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6/Price lists/TBR/"/>
    </mc:Choice>
  </mc:AlternateContent>
  <xr:revisionPtr revIDLastSave="0" documentId="8_{FA660492-38A1-4A86-AA6B-F720E5A48E40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KA-renkaat" sheetId="39" r:id="rId1"/>
  </sheets>
  <definedNames>
    <definedName name="_xlnm.Print_Area" localSheetId="0">'KA-renkaat'!$A$1:$K$159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39" l="1"/>
  <c r="K159" i="39"/>
  <c r="K158" i="39"/>
  <c r="K157" i="39"/>
  <c r="K156" i="39"/>
  <c r="K155" i="39"/>
  <c r="K154" i="39"/>
  <c r="K151" i="39"/>
  <c r="K150" i="39"/>
  <c r="K148" i="39"/>
  <c r="K147" i="39"/>
  <c r="K146" i="39"/>
  <c r="K145" i="39"/>
  <c r="K144" i="39"/>
  <c r="K140" i="39"/>
  <c r="K139" i="39"/>
  <c r="K138" i="39"/>
  <c r="K137" i="39"/>
  <c r="K136" i="39"/>
  <c r="K135" i="39"/>
  <c r="K134" i="39"/>
  <c r="K133" i="39"/>
  <c r="K132" i="39"/>
  <c r="K131" i="39"/>
  <c r="K130" i="39"/>
  <c r="K129" i="39"/>
  <c r="K128" i="39"/>
  <c r="K126" i="39"/>
  <c r="K125" i="39"/>
  <c r="K124" i="39"/>
  <c r="K123" i="39"/>
  <c r="K122" i="39"/>
  <c r="K121" i="39"/>
  <c r="K120" i="39"/>
  <c r="K119" i="39"/>
  <c r="K118" i="39"/>
  <c r="K117" i="39"/>
  <c r="K116" i="39"/>
  <c r="K115" i="39"/>
  <c r="K114" i="39"/>
  <c r="K113" i="39"/>
  <c r="K110" i="39"/>
  <c r="K109" i="39"/>
  <c r="K108" i="39"/>
  <c r="K107" i="39"/>
  <c r="K106" i="39"/>
  <c r="K105" i="39"/>
  <c r="K104" i="39"/>
  <c r="K103" i="39"/>
  <c r="K102" i="39"/>
  <c r="K101" i="39"/>
  <c r="K100" i="39"/>
  <c r="K99" i="39"/>
  <c r="K98" i="39"/>
  <c r="K97" i="39"/>
  <c r="K96" i="39"/>
  <c r="K95" i="39"/>
  <c r="K94" i="39"/>
  <c r="K93" i="39"/>
  <c r="K89" i="39"/>
  <c r="K88" i="39"/>
  <c r="K87" i="39"/>
  <c r="K86" i="39"/>
  <c r="K85" i="39"/>
  <c r="K84" i="39"/>
  <c r="K83" i="39"/>
  <c r="K82" i="39"/>
  <c r="K81" i="39"/>
  <c r="K80" i="39"/>
  <c r="K79" i="39"/>
  <c r="K78" i="39"/>
  <c r="K77" i="39"/>
  <c r="K75" i="39"/>
  <c r="K74" i="39"/>
  <c r="K73" i="39"/>
  <c r="K72" i="39"/>
  <c r="K71" i="39"/>
  <c r="K70" i="39"/>
  <c r="K69" i="39"/>
  <c r="K68" i="39"/>
  <c r="K67" i="39"/>
  <c r="K65" i="39"/>
  <c r="K64" i="39"/>
  <c r="K63" i="39"/>
  <c r="K61" i="39"/>
  <c r="K60" i="39"/>
  <c r="K59" i="39"/>
  <c r="K58" i="39"/>
  <c r="K56" i="39"/>
  <c r="K55" i="39"/>
  <c r="K54" i="39"/>
  <c r="K53" i="39"/>
  <c r="K52" i="39"/>
  <c r="K51" i="39"/>
  <c r="K50" i="39"/>
  <c r="K49" i="39"/>
  <c r="K46" i="39"/>
  <c r="K45" i="39"/>
  <c r="K44" i="39"/>
  <c r="K42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7" i="39"/>
  <c r="K26" i="39"/>
  <c r="K25" i="39"/>
  <c r="K24" i="39"/>
  <c r="K22" i="39"/>
  <c r="K21" i="39"/>
  <c r="K20" i="39"/>
  <c r="K19" i="39"/>
  <c r="K18" i="39"/>
  <c r="K17" i="39"/>
  <c r="K16" i="39"/>
  <c r="K15" i="39"/>
  <c r="K14" i="39"/>
  <c r="K13" i="39"/>
  <c r="K12" i="39"/>
</calcChain>
</file>

<file path=xl/sharedStrings.xml><?xml version="1.0" encoding="utf-8"?>
<sst xmlns="http://schemas.openxmlformats.org/spreadsheetml/2006/main" count="1036" uniqueCount="236">
  <si>
    <t>Nokian Tyres  Hakkapeliitta Truck  ja  Nokian Hakka Truck</t>
  </si>
  <si>
    <t>Koodi</t>
  </si>
  <si>
    <t>Eturenkaat</t>
  </si>
  <si>
    <t>LI (Load Index)</t>
  </si>
  <si>
    <t>Snowgrip</t>
  </si>
  <si>
    <t>Polttoaine-taloudellisuus</t>
  </si>
  <si>
    <t>Märkäpito</t>
  </si>
  <si>
    <t>Ohiajomelu</t>
  </si>
  <si>
    <t>dB</t>
  </si>
  <si>
    <t>€ alv 0 %</t>
  </si>
  <si>
    <t>€ alv 25,5 %</t>
  </si>
  <si>
    <t>T675041</t>
  </si>
  <si>
    <t>295/80R22.5</t>
  </si>
  <si>
    <t>154/149M</t>
  </si>
  <si>
    <t>Hakkapeliitta Truck F2</t>
  </si>
  <si>
    <t>YES</t>
  </si>
  <si>
    <t>D</t>
  </si>
  <si>
    <t>B</t>
  </si>
  <si>
    <t>A</t>
  </si>
  <si>
    <t>T675310</t>
  </si>
  <si>
    <t>C</t>
  </si>
  <si>
    <t>T675040</t>
  </si>
  <si>
    <t>315/70R22.5</t>
  </si>
  <si>
    <t>156/150L (154/150M)</t>
  </si>
  <si>
    <t>T675300</t>
  </si>
  <si>
    <t>156/150L</t>
  </si>
  <si>
    <t>T675039</t>
  </si>
  <si>
    <t>315/80R22.5</t>
  </si>
  <si>
    <t>T675319</t>
  </si>
  <si>
    <t>T675038</t>
  </si>
  <si>
    <t>385/65R22.5</t>
  </si>
  <si>
    <t>160K (158L)</t>
  </si>
  <si>
    <t>E</t>
  </si>
  <si>
    <t>T675276</t>
  </si>
  <si>
    <t>385/55R22.5</t>
  </si>
  <si>
    <t>T675311</t>
  </si>
  <si>
    <t>T675237</t>
  </si>
  <si>
    <t>385/65R22.5 XL</t>
  </si>
  <si>
    <t>164K</t>
  </si>
  <si>
    <t>Hakkapeliitta Truck F2 XL</t>
  </si>
  <si>
    <t>T675291</t>
  </si>
  <si>
    <t>T675218</t>
  </si>
  <si>
    <t>275/70R22.5</t>
  </si>
  <si>
    <t>150/145J (152/148E)</t>
  </si>
  <si>
    <t>Hakkapeliitta City Bus</t>
  </si>
  <si>
    <t>T675330</t>
  </si>
  <si>
    <t>152/149J</t>
  </si>
  <si>
    <t>T675240</t>
  </si>
  <si>
    <t>152/148J (154/150E)</t>
  </si>
  <si>
    <t>T675356</t>
  </si>
  <si>
    <t>154/149J</t>
  </si>
  <si>
    <t>T675221</t>
  </si>
  <si>
    <t>Hakka Steer</t>
  </si>
  <si>
    <t>T675220</t>
  </si>
  <si>
    <t>T675302</t>
  </si>
  <si>
    <t>T675316</t>
  </si>
  <si>
    <t>Hakka Steer 2</t>
  </si>
  <si>
    <t>T675214</t>
  </si>
  <si>
    <t>T675348</t>
  </si>
  <si>
    <t xml:space="preserve">156/150L </t>
  </si>
  <si>
    <t>T675222</t>
  </si>
  <si>
    <t>T675354</t>
  </si>
  <si>
    <t>T675241</t>
  </si>
  <si>
    <t>160K</t>
  </si>
  <si>
    <t>T675349</t>
  </si>
  <si>
    <t>T675249</t>
  </si>
  <si>
    <t>315/60R22.5</t>
  </si>
  <si>
    <t>154/148L</t>
  </si>
  <si>
    <t>T675325</t>
  </si>
  <si>
    <t>T675318</t>
  </si>
  <si>
    <t>152/148J</t>
  </si>
  <si>
    <t>Hakka City Bus</t>
  </si>
  <si>
    <t>T675271</t>
  </si>
  <si>
    <t>Hakka Coach</t>
  </si>
  <si>
    <t>T675355</t>
  </si>
  <si>
    <t>T675272</t>
  </si>
  <si>
    <t>Vetorenkaat</t>
  </si>
  <si>
    <t>T675274</t>
  </si>
  <si>
    <t>148/145M</t>
  </si>
  <si>
    <t>Hakkapeliitta Truck E2</t>
  </si>
  <si>
    <t>T675357</t>
  </si>
  <si>
    <t>T675259</t>
  </si>
  <si>
    <t>152/148M</t>
  </si>
  <si>
    <t>T675290</t>
  </si>
  <si>
    <t>T675258</t>
  </si>
  <si>
    <t>154/152L (152/148M)</t>
  </si>
  <si>
    <t>T675309</t>
  </si>
  <si>
    <t xml:space="preserve">154/150L </t>
  </si>
  <si>
    <t>T675257</t>
  </si>
  <si>
    <t>T675289</t>
  </si>
  <si>
    <t>T675233</t>
  </si>
  <si>
    <t>Hakkapeliitta Truck D</t>
  </si>
  <si>
    <t>T675031</t>
  </si>
  <si>
    <t>295/80 R 22.5</t>
  </si>
  <si>
    <t>T675032</t>
  </si>
  <si>
    <t>315/70 R 22.5</t>
  </si>
  <si>
    <t>152/148M (154/150L)</t>
  </si>
  <si>
    <t>T675030</t>
  </si>
  <si>
    <t>315/80 R 22.5</t>
  </si>
  <si>
    <t>154/150M (156/150L)</t>
  </si>
  <si>
    <t>T675320</t>
  </si>
  <si>
    <t>Hakkapeliitta Truck D2</t>
  </si>
  <si>
    <t>T675301</t>
  </si>
  <si>
    <t>154/150L</t>
  </si>
  <si>
    <t>T675321</t>
  </si>
  <si>
    <t>T675034</t>
  </si>
  <si>
    <t xml:space="preserve">152/148M </t>
  </si>
  <si>
    <t>Hakka Truck Drive</t>
  </si>
  <si>
    <t>T675036</t>
  </si>
  <si>
    <t>T675303</t>
  </si>
  <si>
    <t>T675315</t>
  </si>
  <si>
    <t>Hakka Truck Drive 2</t>
  </si>
  <si>
    <t>T675035</t>
  </si>
  <si>
    <t>T675350</t>
  </si>
  <si>
    <t>T675251</t>
  </si>
  <si>
    <t>152/148L</t>
  </si>
  <si>
    <t>T675250</t>
  </si>
  <si>
    <t>295/60R22.5</t>
  </si>
  <si>
    <t>150/147L</t>
  </si>
  <si>
    <t>T675324</t>
  </si>
  <si>
    <t xml:space="preserve">295/60R22.5 </t>
  </si>
  <si>
    <t>Vapaasti pyörivät</t>
  </si>
  <si>
    <t>T675266</t>
  </si>
  <si>
    <t>Hakka Truck Trailer</t>
  </si>
  <si>
    <t>T675351</t>
  </si>
  <si>
    <t>Hakka Truck Trailer 2</t>
  </si>
  <si>
    <t>T675267</t>
  </si>
  <si>
    <t>T675304</t>
  </si>
  <si>
    <t>T675317</t>
  </si>
  <si>
    <t>T675268</t>
  </si>
  <si>
    <t>265/70R19.5</t>
  </si>
  <si>
    <t>143/141J</t>
  </si>
  <si>
    <t>T675352</t>
  </si>
  <si>
    <t>T675273</t>
  </si>
  <si>
    <t>148/145L</t>
  </si>
  <si>
    <t>T675353</t>
  </si>
  <si>
    <t>T675359</t>
  </si>
  <si>
    <t>445/45R19.5</t>
  </si>
  <si>
    <t>164J</t>
  </si>
  <si>
    <t>Nokian Hakka Truck Trailer 2</t>
  </si>
  <si>
    <t>T675326</t>
  </si>
  <si>
    <t>435/50R19.5</t>
  </si>
  <si>
    <t>T675232</t>
  </si>
  <si>
    <t>Hakkapeliitta Truck T</t>
  </si>
  <si>
    <t>T675358</t>
  </si>
  <si>
    <t>Nokian Tyres E-Truck</t>
  </si>
  <si>
    <t>T675226</t>
  </si>
  <si>
    <t>E-Truck Steer</t>
  </si>
  <si>
    <t>T675336</t>
  </si>
  <si>
    <t>T675223</t>
  </si>
  <si>
    <t>154/150L (152/148M)</t>
  </si>
  <si>
    <t>T675297</t>
  </si>
  <si>
    <t xml:space="preserve">156/150L  </t>
  </si>
  <si>
    <t xml:space="preserve">E-Truck Steer </t>
  </si>
  <si>
    <t>T675219</t>
  </si>
  <si>
    <t>T675308</t>
  </si>
  <si>
    <t>T675247</t>
  </si>
  <si>
    <t>T675332</t>
  </si>
  <si>
    <t>T675248</t>
  </si>
  <si>
    <t>T675333</t>
  </si>
  <si>
    <t>T675252</t>
  </si>
  <si>
    <t>215/75R17.5</t>
  </si>
  <si>
    <t>126/124M</t>
  </si>
  <si>
    <t>T675338</t>
  </si>
  <si>
    <t>T675253</t>
  </si>
  <si>
    <t>235/75R19.5</t>
  </si>
  <si>
    <t>132/130M</t>
  </si>
  <si>
    <t>E.Truck Steer</t>
  </si>
  <si>
    <t>T675342</t>
  </si>
  <si>
    <t>235/75R17.5</t>
  </si>
  <si>
    <t>T675263</t>
  </si>
  <si>
    <t>140/138M</t>
  </si>
  <si>
    <t>T675343</t>
  </si>
  <si>
    <t>T675262</t>
  </si>
  <si>
    <t>285/70R19.5</t>
  </si>
  <si>
    <t>145/143M</t>
  </si>
  <si>
    <t>T675344</t>
  </si>
  <si>
    <t>T675282</t>
  </si>
  <si>
    <t xml:space="preserve">152/148M   </t>
  </si>
  <si>
    <t>E-Truck Drive</t>
  </si>
  <si>
    <t>T675335</t>
  </si>
  <si>
    <t>T675281</t>
  </si>
  <si>
    <t>T675296</t>
  </si>
  <si>
    <t xml:space="preserve">154/150L  </t>
  </si>
  <si>
    <t xml:space="preserve">E-Truck Drive </t>
  </si>
  <si>
    <t>T675280</t>
  </si>
  <si>
    <t>T675307</t>
  </si>
  <si>
    <t>T675255</t>
  </si>
  <si>
    <t>T675337</t>
  </si>
  <si>
    <t>126/124 M</t>
  </si>
  <si>
    <t>T675256</t>
  </si>
  <si>
    <t>T675339</t>
  </si>
  <si>
    <t>T675265</t>
  </si>
  <si>
    <t>T675340</t>
  </si>
  <si>
    <t>T675264</t>
  </si>
  <si>
    <t>T675341</t>
  </si>
  <si>
    <t>T675283</t>
  </si>
  <si>
    <t>E-Truck Trailer</t>
  </si>
  <si>
    <t>T675275</t>
  </si>
  <si>
    <t>E-Truck Trailer XL</t>
  </si>
  <si>
    <t>T675305</t>
  </si>
  <si>
    <t>T675270</t>
  </si>
  <si>
    <t>T675306</t>
  </si>
  <si>
    <t>T675244</t>
  </si>
  <si>
    <t>T675329</t>
  </si>
  <si>
    <t>T675246</t>
  </si>
  <si>
    <t>245/70R17.5</t>
  </si>
  <si>
    <t>143/141J (146/146F)</t>
  </si>
  <si>
    <t>T675328</t>
  </si>
  <si>
    <t>T675245</t>
  </si>
  <si>
    <t>T675327</t>
  </si>
  <si>
    <t>T675254</t>
  </si>
  <si>
    <t>135/133J</t>
  </si>
  <si>
    <t>T675334</t>
  </si>
  <si>
    <t>Nokian Tyres R-Truck</t>
  </si>
  <si>
    <t>T675238</t>
  </si>
  <si>
    <t>156/150K</t>
  </si>
  <si>
    <t>R-Truck Steer</t>
  </si>
  <si>
    <t>T675331</t>
  </si>
  <si>
    <t>T675239</t>
  </si>
  <si>
    <t>T675313</t>
  </si>
  <si>
    <t>T675260</t>
  </si>
  <si>
    <t>R-Truck Steer XL</t>
  </si>
  <si>
    <t>T675235</t>
  </si>
  <si>
    <t>R-Truck Drive</t>
  </si>
  <si>
    <t>T675312</t>
  </si>
  <si>
    <t>T675234</t>
  </si>
  <si>
    <t>R-Truck Trailer</t>
  </si>
  <si>
    <t>T675314</t>
  </si>
  <si>
    <t>T675243</t>
  </si>
  <si>
    <t>T675345</t>
  </si>
  <si>
    <t>T675295</t>
  </si>
  <si>
    <t>T675269</t>
  </si>
  <si>
    <t>150/148J</t>
  </si>
  <si>
    <t>T675360</t>
  </si>
  <si>
    <t>KUORMA- JA LINJA-AUTON RENKAIDEN HINNASTO 1.7.2026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</si>
</sst>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Nokian Tyres Sans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Nokian Tyres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3" fillId="0" borderId="0" xfId="0" applyNumberFormat="1" applyFont="1" applyAlignment="1">
      <alignment horizontal="center"/>
    </xf>
    <xf numFmtId="0" fontId="9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readingOrder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1"/>
    </xf>
    <xf numFmtId="1" fontId="2" fillId="0" borderId="1" xfId="0" applyNumberFormat="1" applyFont="1" applyBorder="1" applyAlignment="1">
      <alignment horizontal="center" vertical="distributed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0" fillId="0" borderId="1" xfId="0" applyBorder="1"/>
    <xf numFmtId="0" fontId="2" fillId="0" borderId="0" xfId="0" applyFont="1"/>
    <xf numFmtId="2" fontId="1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144780</xdr:rowOff>
    </xdr:from>
    <xdr:to>
      <xdr:col>2</xdr:col>
      <xdr:colOff>148588</xdr:colOff>
      <xdr:row>4</xdr:row>
      <xdr:rowOff>6368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6E88E6-353C-4083-9024-D1AE64230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" y="144780"/>
          <a:ext cx="1299208" cy="532148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6</xdr:row>
      <xdr:rowOff>106680</xdr:rowOff>
    </xdr:from>
    <xdr:to>
      <xdr:col>5</xdr:col>
      <xdr:colOff>703261</xdr:colOff>
      <xdr:row>8</xdr:row>
      <xdr:rowOff>103399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257CCF-5CD7-416B-AA2F-87C46160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4560" y="1120140"/>
          <a:ext cx="398461" cy="331999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6</xdr:row>
      <xdr:rowOff>144780</xdr:rowOff>
    </xdr:from>
    <xdr:to>
      <xdr:col>6</xdr:col>
      <xdr:colOff>692502</xdr:colOff>
      <xdr:row>8</xdr:row>
      <xdr:rowOff>152083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F8BE2C-E909-43A2-86A7-9F1E1F159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5540" y="1158240"/>
          <a:ext cx="486762" cy="342583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6</xdr:row>
      <xdr:rowOff>83820</xdr:rowOff>
    </xdr:from>
    <xdr:to>
      <xdr:col>7</xdr:col>
      <xdr:colOff>650873</xdr:colOff>
      <xdr:row>9</xdr:row>
      <xdr:rowOff>1011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D8AEE2-C1DD-4B84-A395-021E197A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7180" y="1097280"/>
          <a:ext cx="536573" cy="427731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6</xdr:row>
      <xdr:rowOff>99060</xdr:rowOff>
    </xdr:from>
    <xdr:to>
      <xdr:col>4</xdr:col>
      <xdr:colOff>573723</xdr:colOff>
      <xdr:row>8</xdr:row>
      <xdr:rowOff>165914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A790DE1-35CA-4D58-B39C-C46B65815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71160" y="1112520"/>
          <a:ext cx="474663" cy="40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3FBE-268B-465D-9D79-E49019244847}">
  <sheetPr>
    <pageSetUpPr fitToPage="1"/>
  </sheetPr>
  <dimension ref="A1:M162"/>
  <sheetViews>
    <sheetView tabSelected="1" workbookViewId="0">
      <selection activeCell="A4" sqref="A4"/>
    </sheetView>
  </sheetViews>
  <sheetFormatPr defaultRowHeight="12.75" x14ac:dyDescent="0.2"/>
  <cols>
    <col min="1" max="1" width="13" customWidth="1"/>
    <col min="2" max="2" width="15.85546875" customWidth="1"/>
    <col min="3" max="3" width="31" customWidth="1"/>
    <col min="4" max="4" width="29" customWidth="1"/>
    <col min="5" max="5" width="9.42578125" customWidth="1"/>
    <col min="6" max="6" width="13.5703125" customWidth="1"/>
    <col min="7" max="7" width="12.42578125" customWidth="1"/>
    <col min="8" max="8" width="10.5703125" customWidth="1"/>
    <col min="11" max="11" width="11" customWidth="1"/>
  </cols>
  <sheetData>
    <row r="1" spans="1:11" x14ac:dyDescent="0.2">
      <c r="E1" s="1"/>
      <c r="F1" s="1"/>
      <c r="G1" s="1"/>
      <c r="H1" s="1"/>
      <c r="I1" s="1"/>
      <c r="J1" s="2"/>
      <c r="K1" s="2"/>
    </row>
    <row r="2" spans="1:11" x14ac:dyDescent="0.2">
      <c r="E2" s="1"/>
      <c r="F2" s="1"/>
      <c r="G2" s="1"/>
      <c r="H2" s="1"/>
      <c r="I2" s="1"/>
      <c r="J2" s="2"/>
      <c r="K2" s="2"/>
    </row>
    <row r="3" spans="1:11" x14ac:dyDescent="0.2">
      <c r="E3" s="1"/>
      <c r="F3" s="1"/>
      <c r="G3" s="1"/>
      <c r="H3" s="1"/>
      <c r="I3" s="1"/>
      <c r="J3" s="2"/>
      <c r="K3" s="2"/>
    </row>
    <row r="4" spans="1:11" x14ac:dyDescent="0.2">
      <c r="E4" s="1"/>
      <c r="F4" s="1"/>
      <c r="G4" s="1"/>
      <c r="H4" s="24"/>
      <c r="I4" s="1"/>
      <c r="J4" s="2"/>
      <c r="K4" s="2"/>
    </row>
    <row r="5" spans="1:11" x14ac:dyDescent="0.2">
      <c r="E5" s="1"/>
      <c r="F5" s="1"/>
      <c r="G5" s="1"/>
      <c r="H5" s="1"/>
      <c r="I5" s="1"/>
      <c r="J5" s="2"/>
      <c r="K5" s="2"/>
    </row>
    <row r="6" spans="1:11" ht="15" x14ac:dyDescent="0.25">
      <c r="B6" s="23" t="s">
        <v>235</v>
      </c>
      <c r="C6" s="2"/>
      <c r="D6" s="2"/>
      <c r="E6" s="24"/>
      <c r="F6" s="24"/>
      <c r="G6" s="25"/>
      <c r="H6" s="24"/>
      <c r="I6" s="24"/>
      <c r="J6" s="33"/>
      <c r="K6" s="2"/>
    </row>
    <row r="7" spans="1:11" x14ac:dyDescent="0.2">
      <c r="B7" s="2"/>
      <c r="C7" s="2"/>
      <c r="D7" s="2"/>
      <c r="E7" s="24"/>
      <c r="F7" s="24"/>
      <c r="G7" s="26"/>
      <c r="H7" s="24"/>
      <c r="I7" s="24"/>
      <c r="J7" s="31"/>
      <c r="K7" s="2"/>
    </row>
    <row r="8" spans="1:11" x14ac:dyDescent="0.2">
      <c r="E8" s="27"/>
      <c r="F8" s="27"/>
      <c r="G8" s="27"/>
      <c r="H8" s="27"/>
      <c r="I8" s="27"/>
      <c r="J8" s="28"/>
      <c r="K8" s="28"/>
    </row>
    <row r="9" spans="1:11" ht="15" x14ac:dyDescent="0.25">
      <c r="B9" s="23" t="s">
        <v>0</v>
      </c>
      <c r="C9" s="32"/>
      <c r="D9" s="29"/>
      <c r="E9" s="27"/>
      <c r="F9" s="27"/>
      <c r="G9" s="27"/>
      <c r="H9" s="27"/>
      <c r="I9" s="27"/>
      <c r="J9" s="30"/>
      <c r="K9" s="24"/>
    </row>
    <row r="10" spans="1:11" ht="38.25" x14ac:dyDescent="0.2">
      <c r="A10" s="6" t="s">
        <v>1</v>
      </c>
      <c r="B10" s="5" t="s">
        <v>2</v>
      </c>
      <c r="C10" s="6" t="s">
        <v>3</v>
      </c>
      <c r="D10" s="7"/>
      <c r="E10" s="7" t="s">
        <v>4</v>
      </c>
      <c r="F10" s="22" t="s">
        <v>5</v>
      </c>
      <c r="G10" s="7" t="s">
        <v>6</v>
      </c>
      <c r="H10" s="8" t="s">
        <v>7</v>
      </c>
      <c r="I10" s="8" t="s">
        <v>8</v>
      </c>
      <c r="J10" s="7" t="s">
        <v>9</v>
      </c>
      <c r="K10" s="7" t="s">
        <v>10</v>
      </c>
    </row>
    <row r="11" spans="1:11" x14ac:dyDescent="0.2">
      <c r="A11" s="6"/>
      <c r="B11" s="9"/>
      <c r="C11" s="9"/>
      <c r="D11" s="9"/>
      <c r="E11" s="10"/>
      <c r="F11" s="10"/>
      <c r="G11" s="10"/>
      <c r="H11" s="10"/>
      <c r="I11" s="11"/>
      <c r="J11" s="12"/>
      <c r="K11" s="7"/>
    </row>
    <row r="12" spans="1:11" x14ac:dyDescent="0.2">
      <c r="A12" s="10" t="s">
        <v>11</v>
      </c>
      <c r="B12" s="9" t="s">
        <v>12</v>
      </c>
      <c r="C12" s="9" t="s">
        <v>13</v>
      </c>
      <c r="D12" s="9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  <c r="I12" s="11">
        <v>71</v>
      </c>
      <c r="J12" s="12">
        <v>828.45</v>
      </c>
      <c r="K12" s="38">
        <f>J12*1.255</f>
        <v>1039.7047499999999</v>
      </c>
    </row>
    <row r="13" spans="1:11" x14ac:dyDescent="0.2">
      <c r="A13" s="10" t="s">
        <v>19</v>
      </c>
      <c r="B13" s="9" t="s">
        <v>12</v>
      </c>
      <c r="C13" s="9" t="s">
        <v>13</v>
      </c>
      <c r="D13" s="9" t="s">
        <v>14</v>
      </c>
      <c r="E13" s="10" t="s">
        <v>15</v>
      </c>
      <c r="F13" s="10" t="s">
        <v>20</v>
      </c>
      <c r="G13" s="10" t="s">
        <v>17</v>
      </c>
      <c r="H13" s="10" t="s">
        <v>18</v>
      </c>
      <c r="I13" s="11">
        <v>71</v>
      </c>
      <c r="J13" s="12">
        <v>828.45</v>
      </c>
      <c r="K13" s="38">
        <f t="shared" ref="K13:K75" si="0">J13*1.255</f>
        <v>1039.7047499999999</v>
      </c>
    </row>
    <row r="14" spans="1:11" x14ac:dyDescent="0.2">
      <c r="A14" s="10" t="s">
        <v>21</v>
      </c>
      <c r="B14" s="9" t="s">
        <v>22</v>
      </c>
      <c r="C14" s="9" t="s">
        <v>23</v>
      </c>
      <c r="D14" s="9" t="s">
        <v>14</v>
      </c>
      <c r="E14" s="10" t="s">
        <v>15</v>
      </c>
      <c r="F14" s="10" t="s">
        <v>16</v>
      </c>
      <c r="G14" s="10" t="s">
        <v>20</v>
      </c>
      <c r="H14" s="10" t="s">
        <v>18</v>
      </c>
      <c r="I14" s="11">
        <v>71</v>
      </c>
      <c r="J14" s="12">
        <v>856.80000000000007</v>
      </c>
      <c r="K14" s="38">
        <f t="shared" si="0"/>
        <v>1075.2840000000001</v>
      </c>
    </row>
    <row r="15" spans="1:11" x14ac:dyDescent="0.2">
      <c r="A15" s="10" t="s">
        <v>24</v>
      </c>
      <c r="B15" s="9" t="s">
        <v>22</v>
      </c>
      <c r="C15" s="9" t="s">
        <v>25</v>
      </c>
      <c r="D15" s="9" t="s">
        <v>14</v>
      </c>
      <c r="E15" s="10" t="s">
        <v>15</v>
      </c>
      <c r="F15" s="10" t="s">
        <v>20</v>
      </c>
      <c r="G15" s="10" t="s">
        <v>17</v>
      </c>
      <c r="H15" s="10" t="s">
        <v>18</v>
      </c>
      <c r="I15" s="11">
        <v>71</v>
      </c>
      <c r="J15" s="12">
        <v>856.80000000000007</v>
      </c>
      <c r="K15" s="38">
        <f t="shared" si="0"/>
        <v>1075.2840000000001</v>
      </c>
    </row>
    <row r="16" spans="1:11" x14ac:dyDescent="0.2">
      <c r="A16" s="10" t="s">
        <v>26</v>
      </c>
      <c r="B16" s="9" t="s">
        <v>27</v>
      </c>
      <c r="C16" s="9" t="s">
        <v>23</v>
      </c>
      <c r="D16" s="9" t="s">
        <v>14</v>
      </c>
      <c r="E16" s="10" t="s">
        <v>15</v>
      </c>
      <c r="F16" s="10" t="s">
        <v>16</v>
      </c>
      <c r="G16" s="10" t="s">
        <v>17</v>
      </c>
      <c r="H16" s="10" t="s">
        <v>17</v>
      </c>
      <c r="I16" s="11">
        <v>73</v>
      </c>
      <c r="J16" s="12">
        <v>856.80000000000007</v>
      </c>
      <c r="K16" s="38">
        <f t="shared" si="0"/>
        <v>1075.2840000000001</v>
      </c>
    </row>
    <row r="17" spans="1:11" x14ac:dyDescent="0.2">
      <c r="A17" s="10" t="s">
        <v>28</v>
      </c>
      <c r="B17" s="9" t="s">
        <v>27</v>
      </c>
      <c r="C17" s="9" t="s">
        <v>25</v>
      </c>
      <c r="D17" s="9" t="s">
        <v>14</v>
      </c>
      <c r="E17" s="10" t="s">
        <v>15</v>
      </c>
      <c r="F17" s="10" t="s">
        <v>20</v>
      </c>
      <c r="G17" s="10" t="s">
        <v>17</v>
      </c>
      <c r="H17" s="10" t="s">
        <v>18</v>
      </c>
      <c r="I17" s="11">
        <v>71</v>
      </c>
      <c r="J17" s="12">
        <v>856.80000000000007</v>
      </c>
      <c r="K17" s="38">
        <f t="shared" si="0"/>
        <v>1075.2840000000001</v>
      </c>
    </row>
    <row r="18" spans="1:11" x14ac:dyDescent="0.2">
      <c r="A18" s="10" t="s">
        <v>29</v>
      </c>
      <c r="B18" s="9" t="s">
        <v>30</v>
      </c>
      <c r="C18" s="9" t="s">
        <v>31</v>
      </c>
      <c r="D18" s="9" t="s">
        <v>14</v>
      </c>
      <c r="E18" s="10" t="s">
        <v>15</v>
      </c>
      <c r="F18" s="10" t="s">
        <v>32</v>
      </c>
      <c r="G18" s="10" t="s">
        <v>17</v>
      </c>
      <c r="H18" s="10" t="s">
        <v>17</v>
      </c>
      <c r="I18" s="11">
        <v>73</v>
      </c>
      <c r="J18" s="12">
        <v>957.6</v>
      </c>
      <c r="K18" s="38">
        <f t="shared" si="0"/>
        <v>1201.788</v>
      </c>
    </row>
    <row r="19" spans="1:11" x14ac:dyDescent="0.2">
      <c r="A19" s="10" t="s">
        <v>33</v>
      </c>
      <c r="B19" s="9" t="s">
        <v>34</v>
      </c>
      <c r="C19" s="9" t="s">
        <v>31</v>
      </c>
      <c r="D19" s="9" t="s">
        <v>14</v>
      </c>
      <c r="E19" s="10" t="s">
        <v>15</v>
      </c>
      <c r="F19" s="10" t="s">
        <v>20</v>
      </c>
      <c r="G19" s="10" t="s">
        <v>20</v>
      </c>
      <c r="H19" s="10" t="s">
        <v>17</v>
      </c>
      <c r="I19" s="11">
        <v>73</v>
      </c>
      <c r="J19" s="12">
        <v>976.5</v>
      </c>
      <c r="K19" s="38">
        <f t="shared" si="0"/>
        <v>1225.5074999999999</v>
      </c>
    </row>
    <row r="20" spans="1:11" x14ac:dyDescent="0.2">
      <c r="A20" s="20" t="s">
        <v>35</v>
      </c>
      <c r="B20" s="19" t="s">
        <v>34</v>
      </c>
      <c r="C20" s="19" t="s">
        <v>31</v>
      </c>
      <c r="D20" s="19" t="s">
        <v>14</v>
      </c>
      <c r="E20" s="20" t="s">
        <v>15</v>
      </c>
      <c r="F20" s="20" t="s">
        <v>20</v>
      </c>
      <c r="G20" s="20" t="s">
        <v>17</v>
      </c>
      <c r="H20" s="20" t="s">
        <v>18</v>
      </c>
      <c r="I20" s="21">
        <v>71</v>
      </c>
      <c r="J20" s="12">
        <v>976.5</v>
      </c>
      <c r="K20" s="38">
        <f t="shared" si="0"/>
        <v>1225.5074999999999</v>
      </c>
    </row>
    <row r="21" spans="1:11" x14ac:dyDescent="0.2">
      <c r="A21" s="10" t="s">
        <v>36</v>
      </c>
      <c r="B21" s="9" t="s">
        <v>37</v>
      </c>
      <c r="C21" s="9" t="s">
        <v>38</v>
      </c>
      <c r="D21" s="9" t="s">
        <v>39</v>
      </c>
      <c r="E21" s="10" t="s">
        <v>15</v>
      </c>
      <c r="F21" s="10" t="s">
        <v>20</v>
      </c>
      <c r="G21" s="10" t="s">
        <v>17</v>
      </c>
      <c r="H21" s="10" t="s">
        <v>17</v>
      </c>
      <c r="I21" s="11">
        <v>73</v>
      </c>
      <c r="J21" s="12">
        <v>1020.6</v>
      </c>
      <c r="K21" s="38">
        <f t="shared" si="0"/>
        <v>1280.8529999999998</v>
      </c>
    </row>
    <row r="22" spans="1:11" x14ac:dyDescent="0.2">
      <c r="A22" s="10" t="s">
        <v>40</v>
      </c>
      <c r="B22" s="9" t="s">
        <v>30</v>
      </c>
      <c r="C22" s="9" t="s">
        <v>38</v>
      </c>
      <c r="D22" s="9" t="s">
        <v>14</v>
      </c>
      <c r="E22" s="10" t="s">
        <v>15</v>
      </c>
      <c r="F22" s="10" t="s">
        <v>20</v>
      </c>
      <c r="G22" s="10" t="s">
        <v>18</v>
      </c>
      <c r="H22" s="10" t="s">
        <v>17</v>
      </c>
      <c r="I22" s="11">
        <v>72</v>
      </c>
      <c r="J22" s="12">
        <v>957.6</v>
      </c>
      <c r="K22" s="38">
        <f t="shared" si="0"/>
        <v>1201.788</v>
      </c>
    </row>
    <row r="23" spans="1:11" x14ac:dyDescent="0.2">
      <c r="A23" s="10"/>
      <c r="B23" s="9"/>
      <c r="C23" s="9"/>
      <c r="D23" s="9"/>
      <c r="E23" s="10"/>
      <c r="F23" s="10"/>
      <c r="G23" s="10"/>
      <c r="H23" s="10"/>
      <c r="I23" s="11"/>
      <c r="J23" s="12"/>
      <c r="K23" s="38"/>
    </row>
    <row r="24" spans="1:11" x14ac:dyDescent="0.2">
      <c r="A24" s="10" t="s">
        <v>41</v>
      </c>
      <c r="B24" s="9" t="s">
        <v>42</v>
      </c>
      <c r="C24" s="13" t="s">
        <v>43</v>
      </c>
      <c r="D24" s="9" t="s">
        <v>44</v>
      </c>
      <c r="E24" s="10" t="s">
        <v>15</v>
      </c>
      <c r="F24" s="10" t="s">
        <v>16</v>
      </c>
      <c r="G24" s="10" t="s">
        <v>17</v>
      </c>
      <c r="H24" s="10" t="s">
        <v>18</v>
      </c>
      <c r="I24" s="11">
        <v>72</v>
      </c>
      <c r="J24" s="12">
        <v>693</v>
      </c>
      <c r="K24" s="38">
        <f t="shared" si="0"/>
        <v>869.71499999999992</v>
      </c>
    </row>
    <row r="25" spans="1:11" x14ac:dyDescent="0.2">
      <c r="A25" s="10" t="s">
        <v>45</v>
      </c>
      <c r="B25" s="9" t="s">
        <v>42</v>
      </c>
      <c r="C25" s="13" t="s">
        <v>46</v>
      </c>
      <c r="D25" s="9" t="s">
        <v>44</v>
      </c>
      <c r="E25" s="10" t="s">
        <v>15</v>
      </c>
      <c r="F25" s="10" t="s">
        <v>16</v>
      </c>
      <c r="G25" s="10" t="s">
        <v>17</v>
      </c>
      <c r="H25" s="10" t="s">
        <v>18</v>
      </c>
      <c r="I25" s="11">
        <v>70</v>
      </c>
      <c r="J25" s="12">
        <v>693</v>
      </c>
      <c r="K25" s="38">
        <f t="shared" si="0"/>
        <v>869.71499999999992</v>
      </c>
    </row>
    <row r="26" spans="1:11" x14ac:dyDescent="0.2">
      <c r="A26" s="10" t="s">
        <v>47</v>
      </c>
      <c r="B26" s="9" t="s">
        <v>12</v>
      </c>
      <c r="C26" s="13" t="s">
        <v>48</v>
      </c>
      <c r="D26" s="9" t="s">
        <v>44</v>
      </c>
      <c r="E26" s="10" t="s">
        <v>15</v>
      </c>
      <c r="F26" s="10" t="s">
        <v>16</v>
      </c>
      <c r="G26" s="10" t="s">
        <v>17</v>
      </c>
      <c r="H26" s="10" t="s">
        <v>17</v>
      </c>
      <c r="I26" s="11">
        <v>75</v>
      </c>
      <c r="J26" s="12">
        <v>825.30000000000007</v>
      </c>
      <c r="K26" s="38">
        <f t="shared" si="0"/>
        <v>1035.7515000000001</v>
      </c>
    </row>
    <row r="27" spans="1:11" x14ac:dyDescent="0.2">
      <c r="A27" s="10" t="s">
        <v>49</v>
      </c>
      <c r="B27" s="9" t="s">
        <v>12</v>
      </c>
      <c r="C27" s="13" t="s">
        <v>50</v>
      </c>
      <c r="D27" s="9" t="s">
        <v>44</v>
      </c>
      <c r="E27" s="10" t="s">
        <v>15</v>
      </c>
      <c r="F27" s="10" t="s">
        <v>20</v>
      </c>
      <c r="G27" s="10" t="s">
        <v>17</v>
      </c>
      <c r="H27" s="10" t="s">
        <v>17</v>
      </c>
      <c r="I27" s="11">
        <v>72</v>
      </c>
      <c r="J27" s="12">
        <v>825.30000000000007</v>
      </c>
      <c r="K27" s="38">
        <f t="shared" si="0"/>
        <v>1035.7515000000001</v>
      </c>
    </row>
    <row r="28" spans="1:11" x14ac:dyDescent="0.2">
      <c r="A28" s="10"/>
      <c r="B28" s="9"/>
      <c r="C28" s="13"/>
      <c r="D28" s="9"/>
      <c r="E28" s="10"/>
      <c r="F28" s="10"/>
      <c r="G28" s="10"/>
      <c r="H28" s="10"/>
      <c r="I28" s="11"/>
      <c r="J28" s="12"/>
      <c r="K28" s="38"/>
    </row>
    <row r="29" spans="1:11" x14ac:dyDescent="0.2">
      <c r="A29" s="10" t="s">
        <v>51</v>
      </c>
      <c r="B29" s="9" t="s">
        <v>12</v>
      </c>
      <c r="C29" s="13" t="s">
        <v>13</v>
      </c>
      <c r="D29" s="9" t="s">
        <v>52</v>
      </c>
      <c r="E29" s="10" t="s">
        <v>15</v>
      </c>
      <c r="F29" s="10" t="s">
        <v>16</v>
      </c>
      <c r="G29" s="10" t="s">
        <v>17</v>
      </c>
      <c r="H29" s="10" t="s">
        <v>18</v>
      </c>
      <c r="I29" s="11">
        <v>70</v>
      </c>
      <c r="J29" s="12">
        <v>784.35</v>
      </c>
      <c r="K29" s="38">
        <f t="shared" si="0"/>
        <v>984.35924999999997</v>
      </c>
    </row>
    <row r="30" spans="1:11" x14ac:dyDescent="0.2">
      <c r="A30" s="10" t="s">
        <v>53</v>
      </c>
      <c r="B30" s="9" t="s">
        <v>22</v>
      </c>
      <c r="C30" s="13" t="s">
        <v>23</v>
      </c>
      <c r="D30" s="9" t="s">
        <v>52</v>
      </c>
      <c r="E30" s="10" t="s">
        <v>15</v>
      </c>
      <c r="F30" s="10" t="s">
        <v>20</v>
      </c>
      <c r="G30" s="10" t="s">
        <v>17</v>
      </c>
      <c r="H30" s="10" t="s">
        <v>18</v>
      </c>
      <c r="I30" s="11">
        <v>70</v>
      </c>
      <c r="J30" s="12">
        <v>837.9000000000002</v>
      </c>
      <c r="K30" s="38">
        <f t="shared" si="0"/>
        <v>1051.5645000000002</v>
      </c>
    </row>
    <row r="31" spans="1:11" s="31" customFormat="1" x14ac:dyDescent="0.2">
      <c r="A31" s="10" t="s">
        <v>54</v>
      </c>
      <c r="B31" s="9" t="s">
        <v>22</v>
      </c>
      <c r="C31" s="13" t="s">
        <v>23</v>
      </c>
      <c r="D31" s="9" t="s">
        <v>52</v>
      </c>
      <c r="E31" s="10" t="s">
        <v>15</v>
      </c>
      <c r="F31" s="10" t="s">
        <v>20</v>
      </c>
      <c r="G31" s="10" t="s">
        <v>17</v>
      </c>
      <c r="H31" s="10" t="s">
        <v>18</v>
      </c>
      <c r="I31" s="11">
        <v>70</v>
      </c>
      <c r="J31" s="12">
        <v>837.9000000000002</v>
      </c>
      <c r="K31" s="38">
        <f t="shared" si="0"/>
        <v>1051.5645000000002</v>
      </c>
    </row>
    <row r="32" spans="1:11" s="2" customFormat="1" x14ac:dyDescent="0.2">
      <c r="A32" s="10" t="s">
        <v>55</v>
      </c>
      <c r="B32" s="9" t="s">
        <v>22</v>
      </c>
      <c r="C32" s="13" t="s">
        <v>23</v>
      </c>
      <c r="D32" s="9" t="s">
        <v>56</v>
      </c>
      <c r="E32" s="10" t="s">
        <v>15</v>
      </c>
      <c r="F32" s="10" t="s">
        <v>20</v>
      </c>
      <c r="G32" s="10" t="s">
        <v>18</v>
      </c>
      <c r="H32" s="10" t="s">
        <v>18</v>
      </c>
      <c r="I32" s="11">
        <v>71</v>
      </c>
      <c r="J32" s="12">
        <v>837.9000000000002</v>
      </c>
      <c r="K32" s="38">
        <f t="shared" si="0"/>
        <v>1051.5645000000002</v>
      </c>
    </row>
    <row r="33" spans="1:13" x14ac:dyDescent="0.2">
      <c r="A33" s="10" t="s">
        <v>57</v>
      </c>
      <c r="B33" s="9" t="s">
        <v>27</v>
      </c>
      <c r="C33" s="13" t="s">
        <v>23</v>
      </c>
      <c r="D33" s="9" t="s">
        <v>52</v>
      </c>
      <c r="E33" s="10" t="s">
        <v>15</v>
      </c>
      <c r="F33" s="10" t="s">
        <v>16</v>
      </c>
      <c r="G33" s="10" t="s">
        <v>17</v>
      </c>
      <c r="H33" s="10" t="s">
        <v>18</v>
      </c>
      <c r="I33" s="11">
        <v>70</v>
      </c>
      <c r="J33" s="12">
        <v>837.9000000000002</v>
      </c>
      <c r="K33" s="38">
        <f t="shared" si="0"/>
        <v>1051.5645000000002</v>
      </c>
    </row>
    <row r="34" spans="1:13" s="2" customFormat="1" x14ac:dyDescent="0.2">
      <c r="A34" s="10" t="s">
        <v>58</v>
      </c>
      <c r="B34" s="9" t="s">
        <v>27</v>
      </c>
      <c r="C34" s="13" t="s">
        <v>59</v>
      </c>
      <c r="D34" s="9" t="s">
        <v>56</v>
      </c>
      <c r="E34" s="10" t="s">
        <v>15</v>
      </c>
      <c r="F34" s="10" t="s">
        <v>20</v>
      </c>
      <c r="G34" s="10" t="s">
        <v>18</v>
      </c>
      <c r="H34" s="10" t="s">
        <v>18</v>
      </c>
      <c r="I34" s="11">
        <v>71</v>
      </c>
      <c r="J34" s="12">
        <v>837.9000000000002</v>
      </c>
      <c r="K34" s="38">
        <f t="shared" si="0"/>
        <v>1051.5645000000002</v>
      </c>
    </row>
    <row r="35" spans="1:13" x14ac:dyDescent="0.2">
      <c r="A35" s="10" t="s">
        <v>60</v>
      </c>
      <c r="B35" s="9" t="s">
        <v>30</v>
      </c>
      <c r="C35" s="13" t="s">
        <v>31</v>
      </c>
      <c r="D35" s="9" t="s">
        <v>52</v>
      </c>
      <c r="E35" s="10" t="s">
        <v>15</v>
      </c>
      <c r="F35" s="10" t="s">
        <v>20</v>
      </c>
      <c r="G35" s="10" t="s">
        <v>17</v>
      </c>
      <c r="H35" s="10" t="s">
        <v>18</v>
      </c>
      <c r="I35" s="11">
        <v>70</v>
      </c>
      <c r="J35" s="12">
        <v>891.45</v>
      </c>
      <c r="K35" s="38">
        <f t="shared" si="0"/>
        <v>1118.7697499999999</v>
      </c>
    </row>
    <row r="36" spans="1:13" x14ac:dyDescent="0.2">
      <c r="A36" s="10" t="s">
        <v>61</v>
      </c>
      <c r="B36" s="9" t="s">
        <v>30</v>
      </c>
      <c r="C36" s="13" t="s">
        <v>38</v>
      </c>
      <c r="D36" s="9" t="s">
        <v>56</v>
      </c>
      <c r="E36" s="10" t="s">
        <v>15</v>
      </c>
      <c r="F36" s="10" t="s">
        <v>17</v>
      </c>
      <c r="G36" s="10" t="s">
        <v>18</v>
      </c>
      <c r="H36" s="10" t="s">
        <v>18</v>
      </c>
      <c r="I36" s="11">
        <v>71</v>
      </c>
      <c r="J36" s="12">
        <v>891.45</v>
      </c>
      <c r="K36" s="38">
        <f t="shared" si="0"/>
        <v>1118.7697499999999</v>
      </c>
    </row>
    <row r="37" spans="1:13" x14ac:dyDescent="0.2">
      <c r="A37" s="10" t="s">
        <v>62</v>
      </c>
      <c r="B37" s="9" t="s">
        <v>34</v>
      </c>
      <c r="C37" s="13" t="s">
        <v>63</v>
      </c>
      <c r="D37" s="9" t="s">
        <v>52</v>
      </c>
      <c r="E37" s="10" t="s">
        <v>15</v>
      </c>
      <c r="F37" s="10" t="s">
        <v>16</v>
      </c>
      <c r="G37" s="10" t="s">
        <v>20</v>
      </c>
      <c r="H37" s="10" t="s">
        <v>18</v>
      </c>
      <c r="I37" s="11">
        <v>70</v>
      </c>
      <c r="J37" s="12">
        <v>913.5</v>
      </c>
      <c r="K37" s="38">
        <f t="shared" si="0"/>
        <v>1146.4424999999999</v>
      </c>
    </row>
    <row r="38" spans="1:13" x14ac:dyDescent="0.2">
      <c r="A38" s="10" t="s">
        <v>64</v>
      </c>
      <c r="B38" s="9" t="s">
        <v>34</v>
      </c>
      <c r="C38" s="13" t="s">
        <v>63</v>
      </c>
      <c r="D38" s="9" t="s">
        <v>56</v>
      </c>
      <c r="E38" s="10" t="s">
        <v>15</v>
      </c>
      <c r="F38" s="10" t="s">
        <v>20</v>
      </c>
      <c r="G38" s="10" t="s">
        <v>18</v>
      </c>
      <c r="H38" s="10" t="s">
        <v>17</v>
      </c>
      <c r="I38" s="11">
        <v>72</v>
      </c>
      <c r="J38" s="12">
        <v>913.5</v>
      </c>
      <c r="K38" s="38">
        <f t="shared" si="0"/>
        <v>1146.4424999999999</v>
      </c>
    </row>
    <row r="39" spans="1:13" x14ac:dyDescent="0.2">
      <c r="A39" s="10" t="s">
        <v>65</v>
      </c>
      <c r="B39" s="9" t="s">
        <v>66</v>
      </c>
      <c r="C39" s="13" t="s">
        <v>67</v>
      </c>
      <c r="D39" s="9" t="s">
        <v>52</v>
      </c>
      <c r="E39" s="10" t="s">
        <v>15</v>
      </c>
      <c r="F39" s="10" t="s">
        <v>20</v>
      </c>
      <c r="G39" s="10" t="s">
        <v>17</v>
      </c>
      <c r="H39" s="10" t="s">
        <v>18</v>
      </c>
      <c r="I39" s="11">
        <v>72</v>
      </c>
      <c r="J39" s="12">
        <v>878.85</v>
      </c>
      <c r="K39" s="38">
        <f t="shared" si="0"/>
        <v>1102.9567499999998</v>
      </c>
    </row>
    <row r="40" spans="1:13" s="2" customFormat="1" x14ac:dyDescent="0.2">
      <c r="A40" s="10" t="s">
        <v>68</v>
      </c>
      <c r="B40" s="9" t="s">
        <v>66</v>
      </c>
      <c r="C40" s="13" t="s">
        <v>67</v>
      </c>
      <c r="D40" s="9" t="s">
        <v>56</v>
      </c>
      <c r="E40" s="10" t="s">
        <v>15</v>
      </c>
      <c r="F40" s="10" t="s">
        <v>20</v>
      </c>
      <c r="G40" s="10" t="s">
        <v>17</v>
      </c>
      <c r="H40" s="10" t="s">
        <v>18</v>
      </c>
      <c r="I40" s="11">
        <v>70</v>
      </c>
      <c r="J40" s="12">
        <v>878.85</v>
      </c>
      <c r="K40" s="38">
        <f t="shared" si="0"/>
        <v>1102.9567499999998</v>
      </c>
    </row>
    <row r="41" spans="1:13" x14ac:dyDescent="0.2">
      <c r="A41" s="10"/>
      <c r="B41" s="9"/>
      <c r="C41" s="13"/>
      <c r="D41" s="9"/>
      <c r="E41" s="10"/>
      <c r="F41" s="10"/>
      <c r="G41" s="10"/>
      <c r="H41" s="10"/>
      <c r="I41" s="11"/>
      <c r="J41" s="12"/>
      <c r="K41" s="38"/>
    </row>
    <row r="42" spans="1:13" s="31" customFormat="1" x14ac:dyDescent="0.2">
      <c r="A42" s="10" t="s">
        <v>69</v>
      </c>
      <c r="B42" s="9" t="s">
        <v>42</v>
      </c>
      <c r="C42" s="13" t="s">
        <v>70</v>
      </c>
      <c r="D42" s="9" t="s">
        <v>71</v>
      </c>
      <c r="E42" s="10" t="s">
        <v>15</v>
      </c>
      <c r="F42" s="10" t="s">
        <v>16</v>
      </c>
      <c r="G42" s="10" t="s">
        <v>17</v>
      </c>
      <c r="H42" s="10" t="s">
        <v>18</v>
      </c>
      <c r="I42" s="11">
        <v>71</v>
      </c>
      <c r="J42" s="12">
        <v>672</v>
      </c>
      <c r="K42" s="38">
        <f t="shared" si="0"/>
        <v>843.3599999999999</v>
      </c>
    </row>
    <row r="43" spans="1:13" x14ac:dyDescent="0.2">
      <c r="A43" s="10"/>
      <c r="B43" s="9"/>
      <c r="C43" s="9"/>
      <c r="D43" s="9"/>
      <c r="E43" s="10"/>
      <c r="F43" s="10"/>
      <c r="G43" s="10"/>
      <c r="H43" s="10"/>
      <c r="I43" s="11"/>
      <c r="J43" s="12"/>
      <c r="K43" s="38"/>
    </row>
    <row r="44" spans="1:13" x14ac:dyDescent="0.2">
      <c r="A44" s="10" t="s">
        <v>72</v>
      </c>
      <c r="B44" s="9" t="s">
        <v>12</v>
      </c>
      <c r="C44" s="9" t="s">
        <v>13</v>
      </c>
      <c r="D44" s="9" t="s">
        <v>73</v>
      </c>
      <c r="E44" s="10" t="s">
        <v>15</v>
      </c>
      <c r="F44" s="10" t="s">
        <v>16</v>
      </c>
      <c r="G44" s="10" t="s">
        <v>20</v>
      </c>
      <c r="H44" s="10" t="s">
        <v>18</v>
      </c>
      <c r="I44" s="11">
        <v>70</v>
      </c>
      <c r="J44" s="12">
        <v>784.35</v>
      </c>
      <c r="K44" s="38">
        <f t="shared" si="0"/>
        <v>984.35924999999997</v>
      </c>
    </row>
    <row r="45" spans="1:13" s="36" customFormat="1" x14ac:dyDescent="0.2">
      <c r="A45" s="10" t="s">
        <v>74</v>
      </c>
      <c r="B45" s="9" t="s">
        <v>12</v>
      </c>
      <c r="C45" s="9" t="s">
        <v>13</v>
      </c>
      <c r="D45" s="9" t="s">
        <v>73</v>
      </c>
      <c r="E45" s="10" t="s">
        <v>15</v>
      </c>
      <c r="F45" s="10" t="s">
        <v>20</v>
      </c>
      <c r="G45" s="10" t="s">
        <v>18</v>
      </c>
      <c r="H45" s="10" t="s">
        <v>18</v>
      </c>
      <c r="I45" s="11">
        <v>71</v>
      </c>
      <c r="J45" s="12">
        <v>784.35</v>
      </c>
      <c r="K45" s="38">
        <f t="shared" si="0"/>
        <v>984.35924999999997</v>
      </c>
    </row>
    <row r="46" spans="1:13" x14ac:dyDescent="0.2">
      <c r="A46" s="10" t="s">
        <v>75</v>
      </c>
      <c r="B46" s="9" t="s">
        <v>27</v>
      </c>
      <c r="C46" s="9" t="s">
        <v>25</v>
      </c>
      <c r="D46" s="9" t="s">
        <v>73</v>
      </c>
      <c r="E46" s="10" t="s">
        <v>15</v>
      </c>
      <c r="F46" s="10" t="s">
        <v>20</v>
      </c>
      <c r="G46" s="10" t="s">
        <v>20</v>
      </c>
      <c r="H46" s="10" t="s">
        <v>18</v>
      </c>
      <c r="I46" s="11">
        <v>69</v>
      </c>
      <c r="J46" s="12">
        <v>837.90000000000009</v>
      </c>
      <c r="K46" s="38">
        <f t="shared" si="0"/>
        <v>1051.5645</v>
      </c>
    </row>
    <row r="47" spans="1:13" x14ac:dyDescent="0.2">
      <c r="A47" s="10"/>
      <c r="B47" s="9"/>
      <c r="C47" s="9"/>
      <c r="D47" s="9"/>
      <c r="E47" s="10"/>
      <c r="F47" s="10"/>
      <c r="G47" s="10"/>
      <c r="H47" s="10"/>
      <c r="I47" s="11"/>
      <c r="J47" s="12"/>
      <c r="K47" s="38"/>
    </row>
    <row r="48" spans="1:13" x14ac:dyDescent="0.2">
      <c r="A48" s="10"/>
      <c r="B48" s="9" t="s">
        <v>76</v>
      </c>
      <c r="C48" s="9"/>
      <c r="D48" s="15"/>
      <c r="E48" s="15"/>
      <c r="F48" s="15"/>
      <c r="G48" s="15"/>
      <c r="H48" s="15"/>
      <c r="I48" s="11"/>
      <c r="J48" s="12"/>
      <c r="K48" s="38"/>
      <c r="M48" s="3"/>
    </row>
    <row r="49" spans="1:13" x14ac:dyDescent="0.2">
      <c r="A49" s="10" t="s">
        <v>77</v>
      </c>
      <c r="B49" s="9" t="s">
        <v>42</v>
      </c>
      <c r="C49" s="9" t="s">
        <v>78</v>
      </c>
      <c r="D49" s="16" t="s">
        <v>79</v>
      </c>
      <c r="E49" s="15" t="s">
        <v>15</v>
      </c>
      <c r="F49" s="15" t="s">
        <v>32</v>
      </c>
      <c r="G49" s="15" t="s">
        <v>20</v>
      </c>
      <c r="H49" s="15" t="s">
        <v>17</v>
      </c>
      <c r="I49" s="11">
        <v>74</v>
      </c>
      <c r="J49" s="12">
        <v>762.30000000000007</v>
      </c>
      <c r="K49" s="38">
        <f t="shared" si="0"/>
        <v>956.68650000000002</v>
      </c>
      <c r="M49" s="3"/>
    </row>
    <row r="50" spans="1:13" s="36" customFormat="1" x14ac:dyDescent="0.2">
      <c r="A50" s="10" t="s">
        <v>80</v>
      </c>
      <c r="B50" s="9" t="s">
        <v>42</v>
      </c>
      <c r="C50" s="9" t="s">
        <v>78</v>
      </c>
      <c r="D50" s="16" t="s">
        <v>79</v>
      </c>
      <c r="E50" s="15" t="s">
        <v>15</v>
      </c>
      <c r="F50" s="15" t="s">
        <v>16</v>
      </c>
      <c r="G50" s="15" t="s">
        <v>18</v>
      </c>
      <c r="H50" s="15" t="s">
        <v>18</v>
      </c>
      <c r="I50" s="11">
        <v>73</v>
      </c>
      <c r="J50" s="12">
        <v>762.30000000000007</v>
      </c>
      <c r="K50" s="38">
        <f t="shared" si="0"/>
        <v>956.68650000000002</v>
      </c>
      <c r="M50" s="37"/>
    </row>
    <row r="51" spans="1:13" x14ac:dyDescent="0.2">
      <c r="A51" s="10" t="s">
        <v>81</v>
      </c>
      <c r="B51" s="9" t="s">
        <v>12</v>
      </c>
      <c r="C51" s="9" t="s">
        <v>82</v>
      </c>
      <c r="D51" s="14" t="s">
        <v>79</v>
      </c>
      <c r="E51" s="10" t="s">
        <v>15</v>
      </c>
      <c r="F51" s="15" t="s">
        <v>16</v>
      </c>
      <c r="G51" s="15" t="s">
        <v>16</v>
      </c>
      <c r="H51" s="12" t="s">
        <v>17</v>
      </c>
      <c r="I51" s="11">
        <v>74</v>
      </c>
      <c r="J51" s="12">
        <v>859.95</v>
      </c>
      <c r="K51" s="38">
        <f t="shared" si="0"/>
        <v>1079.2372499999999</v>
      </c>
    </row>
    <row r="52" spans="1:13" s="2" customFormat="1" x14ac:dyDescent="0.2">
      <c r="A52" s="10" t="s">
        <v>83</v>
      </c>
      <c r="B52" s="9" t="s">
        <v>12</v>
      </c>
      <c r="C52" s="9" t="s">
        <v>82</v>
      </c>
      <c r="D52" s="14" t="s">
        <v>79</v>
      </c>
      <c r="E52" s="10" t="s">
        <v>15</v>
      </c>
      <c r="F52" s="15" t="s">
        <v>16</v>
      </c>
      <c r="G52" s="15" t="s">
        <v>18</v>
      </c>
      <c r="H52" s="12" t="s">
        <v>18</v>
      </c>
      <c r="I52" s="11">
        <v>73</v>
      </c>
      <c r="J52" s="12">
        <v>859.95</v>
      </c>
      <c r="K52" s="38">
        <f t="shared" si="0"/>
        <v>1079.2372499999999</v>
      </c>
    </row>
    <row r="53" spans="1:13" x14ac:dyDescent="0.2">
      <c r="A53" s="10" t="s">
        <v>84</v>
      </c>
      <c r="B53" s="9" t="s">
        <v>22</v>
      </c>
      <c r="C53" s="9" t="s">
        <v>85</v>
      </c>
      <c r="D53" s="14" t="s">
        <v>79</v>
      </c>
      <c r="E53" s="10" t="s">
        <v>15</v>
      </c>
      <c r="F53" s="15" t="s">
        <v>16</v>
      </c>
      <c r="G53" s="15" t="s">
        <v>16</v>
      </c>
      <c r="H53" s="12" t="s">
        <v>17</v>
      </c>
      <c r="I53" s="11">
        <v>74</v>
      </c>
      <c r="J53" s="12">
        <v>869.4000000000002</v>
      </c>
      <c r="K53" s="38">
        <f t="shared" si="0"/>
        <v>1091.0970000000002</v>
      </c>
    </row>
    <row r="54" spans="1:13" x14ac:dyDescent="0.2">
      <c r="A54" s="10" t="s">
        <v>86</v>
      </c>
      <c r="B54" s="9" t="s">
        <v>22</v>
      </c>
      <c r="C54" s="9" t="s">
        <v>87</v>
      </c>
      <c r="D54" s="14" t="s">
        <v>79</v>
      </c>
      <c r="E54" s="10" t="s">
        <v>15</v>
      </c>
      <c r="F54" s="15" t="s">
        <v>16</v>
      </c>
      <c r="G54" s="15" t="s">
        <v>18</v>
      </c>
      <c r="H54" s="12" t="s">
        <v>18</v>
      </c>
      <c r="I54" s="11">
        <v>73</v>
      </c>
      <c r="J54" s="12">
        <v>869.40000000000009</v>
      </c>
      <c r="K54" s="38">
        <f t="shared" si="0"/>
        <v>1091.097</v>
      </c>
    </row>
    <row r="55" spans="1:13" x14ac:dyDescent="0.2">
      <c r="A55" s="10" t="s">
        <v>88</v>
      </c>
      <c r="B55" s="9" t="s">
        <v>27</v>
      </c>
      <c r="C55" s="9" t="s">
        <v>23</v>
      </c>
      <c r="D55" s="14" t="s">
        <v>79</v>
      </c>
      <c r="E55" s="10" t="s">
        <v>15</v>
      </c>
      <c r="F55" s="15" t="s">
        <v>16</v>
      </c>
      <c r="G55" s="15" t="s">
        <v>16</v>
      </c>
      <c r="H55" s="12" t="s">
        <v>18</v>
      </c>
      <c r="I55" s="11">
        <v>73</v>
      </c>
      <c r="J55" s="12">
        <v>869.4000000000002</v>
      </c>
      <c r="K55" s="38">
        <f t="shared" si="0"/>
        <v>1091.0970000000002</v>
      </c>
    </row>
    <row r="56" spans="1:13" x14ac:dyDescent="0.2">
      <c r="A56" s="10" t="s">
        <v>89</v>
      </c>
      <c r="B56" s="9" t="s">
        <v>27</v>
      </c>
      <c r="C56" s="9" t="s">
        <v>25</v>
      </c>
      <c r="D56" s="14" t="s">
        <v>79</v>
      </c>
      <c r="E56" s="10" t="s">
        <v>15</v>
      </c>
      <c r="F56" s="15" t="s">
        <v>16</v>
      </c>
      <c r="G56" s="15" t="s">
        <v>18</v>
      </c>
      <c r="H56" s="12" t="s">
        <v>18</v>
      </c>
      <c r="I56" s="11">
        <v>73</v>
      </c>
      <c r="J56" s="12">
        <v>869.4000000000002</v>
      </c>
      <c r="K56" s="38">
        <f t="shared" si="0"/>
        <v>1091.0970000000002</v>
      </c>
    </row>
    <row r="57" spans="1:13" x14ac:dyDescent="0.2">
      <c r="A57" s="10"/>
      <c r="B57" s="9"/>
      <c r="C57" s="9"/>
      <c r="D57" s="14"/>
      <c r="E57" s="10"/>
      <c r="F57" s="15"/>
      <c r="G57" s="15"/>
      <c r="H57" s="12"/>
      <c r="I57" s="11"/>
      <c r="J57" s="12"/>
      <c r="K57" s="38"/>
    </row>
    <row r="58" spans="1:13" x14ac:dyDescent="0.2">
      <c r="A58" s="10" t="s">
        <v>90</v>
      </c>
      <c r="B58" s="9" t="s">
        <v>42</v>
      </c>
      <c r="C58" s="9" t="s">
        <v>78</v>
      </c>
      <c r="D58" s="16" t="s">
        <v>91</v>
      </c>
      <c r="E58" s="10" t="s">
        <v>15</v>
      </c>
      <c r="F58" s="15" t="s">
        <v>16</v>
      </c>
      <c r="G58" s="15" t="s">
        <v>17</v>
      </c>
      <c r="H58" s="12" t="s">
        <v>17</v>
      </c>
      <c r="I58" s="11">
        <v>75</v>
      </c>
      <c r="J58" s="12">
        <v>705.6</v>
      </c>
      <c r="K58" s="38">
        <f t="shared" si="0"/>
        <v>885.52799999999991</v>
      </c>
    </row>
    <row r="59" spans="1:13" x14ac:dyDescent="0.2">
      <c r="A59" s="10" t="s">
        <v>92</v>
      </c>
      <c r="B59" s="9" t="s">
        <v>93</v>
      </c>
      <c r="C59" s="9" t="s">
        <v>82</v>
      </c>
      <c r="D59" s="16" t="s">
        <v>91</v>
      </c>
      <c r="E59" s="10" t="s">
        <v>15</v>
      </c>
      <c r="F59" s="15" t="s">
        <v>16</v>
      </c>
      <c r="G59" s="15" t="s">
        <v>20</v>
      </c>
      <c r="H59" s="12" t="s">
        <v>17</v>
      </c>
      <c r="I59" s="11">
        <v>74</v>
      </c>
      <c r="J59" s="12">
        <v>812.7</v>
      </c>
      <c r="K59" s="38">
        <f t="shared" si="0"/>
        <v>1019.9385</v>
      </c>
    </row>
    <row r="60" spans="1:13" x14ac:dyDescent="0.2">
      <c r="A60" s="10" t="s">
        <v>94</v>
      </c>
      <c r="B60" s="9" t="s">
        <v>95</v>
      </c>
      <c r="C60" s="9" t="s">
        <v>96</v>
      </c>
      <c r="D60" s="16" t="s">
        <v>91</v>
      </c>
      <c r="E60" s="10" t="s">
        <v>15</v>
      </c>
      <c r="F60" s="15" t="s">
        <v>16</v>
      </c>
      <c r="G60" s="15" t="s">
        <v>20</v>
      </c>
      <c r="H60" s="12" t="s">
        <v>18</v>
      </c>
      <c r="I60" s="11">
        <v>73</v>
      </c>
      <c r="J60" s="12">
        <v>850.5</v>
      </c>
      <c r="K60" s="38">
        <f t="shared" si="0"/>
        <v>1067.3774999999998</v>
      </c>
    </row>
    <row r="61" spans="1:13" x14ac:dyDescent="0.2">
      <c r="A61" s="10" t="s">
        <v>97</v>
      </c>
      <c r="B61" s="9" t="s">
        <v>98</v>
      </c>
      <c r="C61" s="9" t="s">
        <v>99</v>
      </c>
      <c r="D61" s="17" t="s">
        <v>91</v>
      </c>
      <c r="E61" s="10" t="s">
        <v>15</v>
      </c>
      <c r="F61" s="12" t="s">
        <v>16</v>
      </c>
      <c r="G61" s="12" t="s">
        <v>16</v>
      </c>
      <c r="H61" s="12" t="s">
        <v>17</v>
      </c>
      <c r="I61" s="11">
        <v>76</v>
      </c>
      <c r="J61" s="12">
        <v>850.5</v>
      </c>
      <c r="K61" s="38">
        <f t="shared" si="0"/>
        <v>1067.3774999999998</v>
      </c>
    </row>
    <row r="62" spans="1:13" x14ac:dyDescent="0.2">
      <c r="A62" s="10"/>
      <c r="B62" s="9"/>
      <c r="C62" s="9"/>
      <c r="D62" s="17"/>
      <c r="E62" s="10"/>
      <c r="F62" s="12"/>
      <c r="G62" s="12"/>
      <c r="H62" s="12"/>
      <c r="I62" s="11"/>
      <c r="J62" s="12"/>
      <c r="K62" s="38"/>
    </row>
    <row r="63" spans="1:13" s="31" customFormat="1" x14ac:dyDescent="0.2">
      <c r="A63" s="10" t="s">
        <v>100</v>
      </c>
      <c r="B63" s="9" t="s">
        <v>12</v>
      </c>
      <c r="C63" s="9" t="s">
        <v>82</v>
      </c>
      <c r="D63" s="17" t="s">
        <v>101</v>
      </c>
      <c r="E63" s="10" t="s">
        <v>15</v>
      </c>
      <c r="F63" s="12" t="s">
        <v>16</v>
      </c>
      <c r="G63" s="12" t="s">
        <v>17</v>
      </c>
      <c r="H63" s="12" t="s">
        <v>18</v>
      </c>
      <c r="I63" s="11">
        <v>73</v>
      </c>
      <c r="J63" s="12">
        <v>812.7</v>
      </c>
      <c r="K63" s="38">
        <f t="shared" si="0"/>
        <v>1019.9385</v>
      </c>
    </row>
    <row r="64" spans="1:13" s="31" customFormat="1" x14ac:dyDescent="0.2">
      <c r="A64" s="10" t="s">
        <v>102</v>
      </c>
      <c r="B64" s="9" t="s">
        <v>22</v>
      </c>
      <c r="C64" s="9" t="s">
        <v>103</v>
      </c>
      <c r="D64" s="17" t="s">
        <v>101</v>
      </c>
      <c r="E64" s="12" t="s">
        <v>15</v>
      </c>
      <c r="F64" s="12" t="s">
        <v>16</v>
      </c>
      <c r="G64" s="12" t="s">
        <v>17</v>
      </c>
      <c r="H64" s="12" t="s">
        <v>18</v>
      </c>
      <c r="I64" s="11">
        <v>73</v>
      </c>
      <c r="J64" s="12">
        <v>850.5</v>
      </c>
      <c r="K64" s="38">
        <f t="shared" si="0"/>
        <v>1067.3774999999998</v>
      </c>
    </row>
    <row r="65" spans="1:11" s="2" customFormat="1" x14ac:dyDescent="0.2">
      <c r="A65" s="10" t="s">
        <v>104</v>
      </c>
      <c r="B65" s="9" t="s">
        <v>27</v>
      </c>
      <c r="C65" s="9" t="s">
        <v>25</v>
      </c>
      <c r="D65" s="14" t="s">
        <v>101</v>
      </c>
      <c r="E65" s="10" t="s">
        <v>15</v>
      </c>
      <c r="F65" s="15" t="s">
        <v>16</v>
      </c>
      <c r="G65" s="15" t="s">
        <v>17</v>
      </c>
      <c r="H65" s="12">
        <v>1</v>
      </c>
      <c r="I65" s="11">
        <v>73</v>
      </c>
      <c r="J65" s="12">
        <v>850.5</v>
      </c>
      <c r="K65" s="38">
        <f t="shared" si="0"/>
        <v>1067.3774999999998</v>
      </c>
    </row>
    <row r="66" spans="1:1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12"/>
      <c r="K66" s="38"/>
    </row>
    <row r="67" spans="1:11" x14ac:dyDescent="0.2">
      <c r="A67" s="10" t="s">
        <v>105</v>
      </c>
      <c r="B67" s="18" t="s">
        <v>93</v>
      </c>
      <c r="C67" s="18" t="s">
        <v>106</v>
      </c>
      <c r="D67" s="16" t="s">
        <v>107</v>
      </c>
      <c r="E67" s="10" t="s">
        <v>15</v>
      </c>
      <c r="F67" s="15" t="s">
        <v>32</v>
      </c>
      <c r="G67" s="15" t="s">
        <v>20</v>
      </c>
      <c r="H67" s="12" t="s">
        <v>17</v>
      </c>
      <c r="I67" s="11">
        <v>75</v>
      </c>
      <c r="J67" s="12">
        <v>781.2</v>
      </c>
      <c r="K67" s="38">
        <f t="shared" si="0"/>
        <v>980.40599999999995</v>
      </c>
    </row>
    <row r="68" spans="1:11" x14ac:dyDescent="0.2">
      <c r="A68" s="10" t="s">
        <v>108</v>
      </c>
      <c r="B68" s="9" t="s">
        <v>95</v>
      </c>
      <c r="C68" s="9" t="s">
        <v>96</v>
      </c>
      <c r="D68" s="16" t="s">
        <v>107</v>
      </c>
      <c r="E68" s="10" t="s">
        <v>15</v>
      </c>
      <c r="F68" s="15" t="s">
        <v>16</v>
      </c>
      <c r="G68" s="15" t="s">
        <v>20</v>
      </c>
      <c r="H68" s="12" t="s">
        <v>17</v>
      </c>
      <c r="I68" s="11">
        <v>75</v>
      </c>
      <c r="J68" s="12">
        <v>841.05000000000007</v>
      </c>
      <c r="K68" s="38">
        <f t="shared" si="0"/>
        <v>1055.51775</v>
      </c>
    </row>
    <row r="69" spans="1:11" x14ac:dyDescent="0.2">
      <c r="A69" s="10" t="s">
        <v>109</v>
      </c>
      <c r="B69" s="9" t="s">
        <v>22</v>
      </c>
      <c r="C69" s="9" t="s">
        <v>103</v>
      </c>
      <c r="D69" s="16" t="s">
        <v>107</v>
      </c>
      <c r="E69" s="10" t="s">
        <v>15</v>
      </c>
      <c r="F69" s="15" t="s">
        <v>16</v>
      </c>
      <c r="G69" s="15" t="s">
        <v>17</v>
      </c>
      <c r="H69" s="12" t="s">
        <v>18</v>
      </c>
      <c r="I69" s="11">
        <v>72</v>
      </c>
      <c r="J69" s="12">
        <v>841.05000000000007</v>
      </c>
      <c r="K69" s="38">
        <f t="shared" si="0"/>
        <v>1055.51775</v>
      </c>
    </row>
    <row r="70" spans="1:11" s="31" customFormat="1" x14ac:dyDescent="0.2">
      <c r="A70" s="10" t="s">
        <v>110</v>
      </c>
      <c r="B70" s="9" t="s">
        <v>22</v>
      </c>
      <c r="C70" s="9" t="s">
        <v>103</v>
      </c>
      <c r="D70" s="16" t="s">
        <v>111</v>
      </c>
      <c r="E70" s="10" t="s">
        <v>15</v>
      </c>
      <c r="F70" s="15" t="s">
        <v>16</v>
      </c>
      <c r="G70" s="15" t="s">
        <v>18</v>
      </c>
      <c r="H70" s="12" t="s">
        <v>18</v>
      </c>
      <c r="I70" s="11">
        <v>73</v>
      </c>
      <c r="J70" s="12">
        <v>841.05000000000007</v>
      </c>
      <c r="K70" s="38">
        <f t="shared" si="0"/>
        <v>1055.51775</v>
      </c>
    </row>
    <row r="71" spans="1:11" x14ac:dyDescent="0.2">
      <c r="A71" s="10" t="s">
        <v>112</v>
      </c>
      <c r="B71" s="9" t="s">
        <v>27</v>
      </c>
      <c r="C71" s="9" t="s">
        <v>99</v>
      </c>
      <c r="D71" s="16" t="s">
        <v>107</v>
      </c>
      <c r="E71" s="10" t="s">
        <v>15</v>
      </c>
      <c r="F71" s="15" t="s">
        <v>16</v>
      </c>
      <c r="G71" s="15" t="s">
        <v>20</v>
      </c>
      <c r="H71" s="12" t="s">
        <v>17</v>
      </c>
      <c r="I71" s="11">
        <v>74</v>
      </c>
      <c r="J71" s="12">
        <v>841.05000000000007</v>
      </c>
      <c r="K71" s="38">
        <f t="shared" si="0"/>
        <v>1055.51775</v>
      </c>
    </row>
    <row r="72" spans="1:11" s="2" customFormat="1" x14ac:dyDescent="0.2">
      <c r="A72" s="10" t="s">
        <v>113</v>
      </c>
      <c r="B72" s="9" t="s">
        <v>27</v>
      </c>
      <c r="C72" s="9" t="s">
        <v>25</v>
      </c>
      <c r="D72" s="16" t="s">
        <v>111</v>
      </c>
      <c r="E72" s="10" t="s">
        <v>15</v>
      </c>
      <c r="F72" s="15" t="s">
        <v>16</v>
      </c>
      <c r="G72" s="15" t="s">
        <v>17</v>
      </c>
      <c r="H72" s="12" t="s">
        <v>18</v>
      </c>
      <c r="I72" s="11">
        <v>73</v>
      </c>
      <c r="J72" s="12">
        <v>841.05000000000007</v>
      </c>
      <c r="K72" s="38">
        <f t="shared" si="0"/>
        <v>1055.51775</v>
      </c>
    </row>
    <row r="73" spans="1:11" x14ac:dyDescent="0.2">
      <c r="A73" s="10" t="s">
        <v>114</v>
      </c>
      <c r="B73" s="9" t="s">
        <v>66</v>
      </c>
      <c r="C73" s="9" t="s">
        <v>115</v>
      </c>
      <c r="D73" s="16" t="s">
        <v>107</v>
      </c>
      <c r="E73" s="10" t="s">
        <v>15</v>
      </c>
      <c r="F73" s="15" t="s">
        <v>20</v>
      </c>
      <c r="G73" s="15" t="s">
        <v>20</v>
      </c>
      <c r="H73" s="12" t="s">
        <v>17</v>
      </c>
      <c r="I73" s="11">
        <v>76</v>
      </c>
      <c r="J73" s="12">
        <v>859.95</v>
      </c>
      <c r="K73" s="38">
        <f t="shared" si="0"/>
        <v>1079.2372499999999</v>
      </c>
    </row>
    <row r="74" spans="1:11" x14ac:dyDescent="0.2">
      <c r="A74" s="10" t="s">
        <v>116</v>
      </c>
      <c r="B74" s="9" t="s">
        <v>117</v>
      </c>
      <c r="C74" s="9" t="s">
        <v>118</v>
      </c>
      <c r="D74" s="16" t="s">
        <v>107</v>
      </c>
      <c r="E74" s="10" t="s">
        <v>15</v>
      </c>
      <c r="F74" s="15" t="s">
        <v>16</v>
      </c>
      <c r="G74" s="15" t="s">
        <v>20</v>
      </c>
      <c r="H74" s="12" t="s">
        <v>17</v>
      </c>
      <c r="I74" s="11">
        <v>76</v>
      </c>
      <c r="J74" s="12">
        <v>929.25</v>
      </c>
      <c r="K74" s="38">
        <f t="shared" si="0"/>
        <v>1166.20875</v>
      </c>
    </row>
    <row r="75" spans="1:11" x14ac:dyDescent="0.2">
      <c r="A75" s="10" t="s">
        <v>119</v>
      </c>
      <c r="B75" s="9" t="s">
        <v>120</v>
      </c>
      <c r="C75" s="9" t="s">
        <v>118</v>
      </c>
      <c r="D75" s="17" t="s">
        <v>111</v>
      </c>
      <c r="E75" s="12" t="s">
        <v>15</v>
      </c>
      <c r="F75" s="12" t="s">
        <v>16</v>
      </c>
      <c r="G75" s="12" t="s">
        <v>18</v>
      </c>
      <c r="H75" s="12" t="s">
        <v>18</v>
      </c>
      <c r="I75" s="11">
        <v>73</v>
      </c>
      <c r="J75" s="12">
        <v>929.25</v>
      </c>
      <c r="K75" s="38">
        <f t="shared" si="0"/>
        <v>1166.20875</v>
      </c>
    </row>
    <row r="76" spans="1:11" x14ac:dyDescent="0.2">
      <c r="A76" s="10"/>
      <c r="B76" s="9" t="s">
        <v>121</v>
      </c>
      <c r="C76" s="9"/>
      <c r="D76" s="9"/>
      <c r="E76" s="10"/>
      <c r="F76" s="10"/>
      <c r="G76" s="10"/>
      <c r="H76" s="10"/>
      <c r="I76" s="11"/>
      <c r="J76" s="12"/>
      <c r="K76" s="38"/>
    </row>
    <row r="77" spans="1:11" x14ac:dyDescent="0.2">
      <c r="A77" s="10" t="s">
        <v>122</v>
      </c>
      <c r="B77" s="9" t="s">
        <v>30</v>
      </c>
      <c r="C77" s="9" t="s">
        <v>31</v>
      </c>
      <c r="D77" s="9" t="s">
        <v>123</v>
      </c>
      <c r="E77" s="10" t="s">
        <v>15</v>
      </c>
      <c r="F77" s="10" t="s">
        <v>17</v>
      </c>
      <c r="G77" s="10" t="s">
        <v>20</v>
      </c>
      <c r="H77" s="10" t="s">
        <v>18</v>
      </c>
      <c r="I77" s="11">
        <v>67</v>
      </c>
      <c r="J77" s="12">
        <v>815.85</v>
      </c>
      <c r="K77" s="38">
        <f t="shared" ref="K77:K140" si="1">J77*1.255</f>
        <v>1023.8917499999999</v>
      </c>
    </row>
    <row r="78" spans="1:11" x14ac:dyDescent="0.2">
      <c r="A78" s="10" t="s">
        <v>124</v>
      </c>
      <c r="B78" s="9" t="s">
        <v>30</v>
      </c>
      <c r="C78" s="9" t="s">
        <v>38</v>
      </c>
      <c r="D78" s="9" t="s">
        <v>125</v>
      </c>
      <c r="E78" s="10" t="s">
        <v>15</v>
      </c>
      <c r="F78" s="10" t="s">
        <v>17</v>
      </c>
      <c r="G78" s="10" t="s">
        <v>18</v>
      </c>
      <c r="H78" s="10" t="s">
        <v>18</v>
      </c>
      <c r="I78" s="11">
        <v>71</v>
      </c>
      <c r="J78" s="12">
        <v>815.85</v>
      </c>
      <c r="K78" s="38">
        <f t="shared" si="1"/>
        <v>1023.8917499999999</v>
      </c>
    </row>
    <row r="79" spans="1:11" x14ac:dyDescent="0.2">
      <c r="A79" s="10" t="s">
        <v>126</v>
      </c>
      <c r="B79" s="9" t="s">
        <v>34</v>
      </c>
      <c r="C79" s="9" t="s">
        <v>31</v>
      </c>
      <c r="D79" s="9" t="s">
        <v>123</v>
      </c>
      <c r="E79" s="10" t="s">
        <v>15</v>
      </c>
      <c r="F79" s="10" t="s">
        <v>17</v>
      </c>
      <c r="G79" s="10" t="s">
        <v>20</v>
      </c>
      <c r="H79" s="10" t="s">
        <v>18</v>
      </c>
      <c r="I79" s="11">
        <v>69</v>
      </c>
      <c r="J79" s="12">
        <v>853.6500000000002</v>
      </c>
      <c r="K79" s="38">
        <f t="shared" si="1"/>
        <v>1071.3307500000001</v>
      </c>
    </row>
    <row r="80" spans="1:11" x14ac:dyDescent="0.2">
      <c r="A80" s="10" t="s">
        <v>127</v>
      </c>
      <c r="B80" s="9" t="s">
        <v>34</v>
      </c>
      <c r="C80" s="9" t="s">
        <v>63</v>
      </c>
      <c r="D80" s="9" t="s">
        <v>123</v>
      </c>
      <c r="E80" s="10" t="s">
        <v>15</v>
      </c>
      <c r="F80" s="10" t="s">
        <v>20</v>
      </c>
      <c r="G80" s="10" t="s">
        <v>17</v>
      </c>
      <c r="H80" s="10" t="s">
        <v>18</v>
      </c>
      <c r="I80" s="11">
        <v>71</v>
      </c>
      <c r="J80" s="12">
        <v>853.65000000000009</v>
      </c>
      <c r="K80" s="38">
        <f t="shared" si="1"/>
        <v>1071.3307500000001</v>
      </c>
    </row>
    <row r="81" spans="1:12" s="31" customFormat="1" x14ac:dyDescent="0.2">
      <c r="A81" s="10" t="s">
        <v>128</v>
      </c>
      <c r="B81" s="9" t="s">
        <v>34</v>
      </c>
      <c r="C81" s="9" t="s">
        <v>63</v>
      </c>
      <c r="D81" s="9" t="s">
        <v>125</v>
      </c>
      <c r="E81" s="10" t="s">
        <v>15</v>
      </c>
      <c r="F81" s="10" t="s">
        <v>17</v>
      </c>
      <c r="G81" s="10" t="s">
        <v>18</v>
      </c>
      <c r="H81" s="10" t="s">
        <v>18</v>
      </c>
      <c r="I81" s="11">
        <v>70</v>
      </c>
      <c r="J81" s="12">
        <v>853.65000000000009</v>
      </c>
      <c r="K81" s="38">
        <f t="shared" si="1"/>
        <v>1071.3307500000001</v>
      </c>
    </row>
    <row r="82" spans="1:12" x14ac:dyDescent="0.2">
      <c r="A82" s="10" t="s">
        <v>129</v>
      </c>
      <c r="B82" s="9" t="s">
        <v>130</v>
      </c>
      <c r="C82" s="9" t="s">
        <v>131</v>
      </c>
      <c r="D82" s="9" t="s">
        <v>123</v>
      </c>
      <c r="E82" s="10" t="s">
        <v>15</v>
      </c>
      <c r="F82" s="10" t="s">
        <v>20</v>
      </c>
      <c r="G82" s="10" t="s">
        <v>20</v>
      </c>
      <c r="H82" s="10" t="s">
        <v>18</v>
      </c>
      <c r="I82" s="11">
        <v>71</v>
      </c>
      <c r="J82" s="12">
        <v>526.05000000000007</v>
      </c>
      <c r="K82" s="38">
        <f t="shared" si="1"/>
        <v>660.19275000000005</v>
      </c>
    </row>
    <row r="83" spans="1:12" s="36" customFormat="1" x14ac:dyDescent="0.2">
      <c r="A83" s="10" t="s">
        <v>132</v>
      </c>
      <c r="B83" s="9" t="s">
        <v>130</v>
      </c>
      <c r="C83" s="9" t="s">
        <v>131</v>
      </c>
      <c r="D83" s="9" t="s">
        <v>125</v>
      </c>
      <c r="E83" s="10" t="s">
        <v>15</v>
      </c>
      <c r="F83" s="10" t="s">
        <v>20</v>
      </c>
      <c r="G83" s="10" t="s">
        <v>18</v>
      </c>
      <c r="H83" s="10" t="s">
        <v>18</v>
      </c>
      <c r="I83" s="11">
        <v>71</v>
      </c>
      <c r="J83" s="12">
        <v>526.05000000000007</v>
      </c>
      <c r="K83" s="38">
        <f t="shared" si="1"/>
        <v>660.19275000000005</v>
      </c>
    </row>
    <row r="84" spans="1:12" x14ac:dyDescent="0.2">
      <c r="A84" s="10" t="s">
        <v>133</v>
      </c>
      <c r="B84" s="9" t="s">
        <v>42</v>
      </c>
      <c r="C84" s="9" t="s">
        <v>134</v>
      </c>
      <c r="D84" s="9" t="s">
        <v>123</v>
      </c>
      <c r="E84" s="10" t="s">
        <v>15</v>
      </c>
      <c r="F84" s="10" t="s">
        <v>16</v>
      </c>
      <c r="G84" s="10" t="s">
        <v>20</v>
      </c>
      <c r="H84" s="10" t="s">
        <v>18</v>
      </c>
      <c r="I84" s="11">
        <v>68</v>
      </c>
      <c r="J84" s="12">
        <v>670.95</v>
      </c>
      <c r="K84" s="38">
        <f t="shared" si="1"/>
        <v>842.04224999999997</v>
      </c>
    </row>
    <row r="85" spans="1:12" s="2" customFormat="1" x14ac:dyDescent="0.2">
      <c r="A85" s="10" t="s">
        <v>135</v>
      </c>
      <c r="B85" s="9" t="s">
        <v>42</v>
      </c>
      <c r="C85" s="9" t="s">
        <v>134</v>
      </c>
      <c r="D85" s="9" t="s">
        <v>125</v>
      </c>
      <c r="E85" s="10" t="s">
        <v>15</v>
      </c>
      <c r="F85" s="10" t="s">
        <v>20</v>
      </c>
      <c r="G85" s="10" t="s">
        <v>18</v>
      </c>
      <c r="H85" s="10" t="s">
        <v>18</v>
      </c>
      <c r="I85" s="11">
        <v>71</v>
      </c>
      <c r="J85" s="12">
        <v>670.95</v>
      </c>
      <c r="K85" s="38">
        <f t="shared" si="1"/>
        <v>842.04224999999997</v>
      </c>
    </row>
    <row r="86" spans="1:12" x14ac:dyDescent="0.2">
      <c r="A86" s="10" t="s">
        <v>136</v>
      </c>
      <c r="B86" s="9" t="s">
        <v>137</v>
      </c>
      <c r="C86" s="9" t="s">
        <v>138</v>
      </c>
      <c r="D86" s="9" t="s">
        <v>139</v>
      </c>
      <c r="E86" s="10" t="s">
        <v>15</v>
      </c>
      <c r="F86" s="10" t="s">
        <v>20</v>
      </c>
      <c r="G86" s="10" t="s">
        <v>18</v>
      </c>
      <c r="H86" s="10" t="s">
        <v>17</v>
      </c>
      <c r="I86" s="11">
        <v>72</v>
      </c>
      <c r="J86" s="12">
        <v>861</v>
      </c>
      <c r="K86" s="38">
        <f t="shared" si="1"/>
        <v>1080.5549999999998</v>
      </c>
      <c r="L86" s="4"/>
    </row>
    <row r="87" spans="1:12" s="2" customFormat="1" x14ac:dyDescent="0.2">
      <c r="A87" s="10" t="s">
        <v>140</v>
      </c>
      <c r="B87" s="9" t="s">
        <v>141</v>
      </c>
      <c r="C87" s="9" t="s">
        <v>138</v>
      </c>
      <c r="D87" s="9" t="s">
        <v>139</v>
      </c>
      <c r="E87" s="10" t="s">
        <v>15</v>
      </c>
      <c r="F87" s="10" t="s">
        <v>20</v>
      </c>
      <c r="G87" s="10" t="s">
        <v>18</v>
      </c>
      <c r="H87" s="10" t="s">
        <v>18</v>
      </c>
      <c r="I87" s="11">
        <v>71</v>
      </c>
      <c r="J87" s="12">
        <v>861</v>
      </c>
      <c r="K87" s="38">
        <f t="shared" si="1"/>
        <v>1080.5549999999998</v>
      </c>
    </row>
    <row r="88" spans="1:12" x14ac:dyDescent="0.2">
      <c r="A88" s="10" t="s">
        <v>142</v>
      </c>
      <c r="B88" s="9" t="s">
        <v>130</v>
      </c>
      <c r="C88" s="9" t="s">
        <v>131</v>
      </c>
      <c r="D88" s="9" t="s">
        <v>143</v>
      </c>
      <c r="E88" s="10" t="s">
        <v>15</v>
      </c>
      <c r="F88" s="10" t="s">
        <v>16</v>
      </c>
      <c r="G88" s="10" t="s">
        <v>20</v>
      </c>
      <c r="H88" s="10" t="s">
        <v>17</v>
      </c>
      <c r="I88" s="11">
        <v>72</v>
      </c>
      <c r="J88" s="12">
        <v>516.6</v>
      </c>
      <c r="K88" s="38">
        <f t="shared" si="1"/>
        <v>648.33299999999997</v>
      </c>
    </row>
    <row r="89" spans="1:12" s="2" customFormat="1" x14ac:dyDescent="0.2">
      <c r="A89" s="10" t="s">
        <v>144</v>
      </c>
      <c r="B89" s="9" t="s">
        <v>130</v>
      </c>
      <c r="C89" s="9" t="s">
        <v>131</v>
      </c>
      <c r="D89" s="9" t="s">
        <v>143</v>
      </c>
      <c r="E89" s="10" t="s">
        <v>15</v>
      </c>
      <c r="F89" s="10" t="s">
        <v>16</v>
      </c>
      <c r="G89" s="10" t="s">
        <v>20</v>
      </c>
      <c r="H89" s="10" t="s">
        <v>18</v>
      </c>
      <c r="I89" s="11">
        <v>71</v>
      </c>
      <c r="J89" s="12">
        <v>516.6</v>
      </c>
      <c r="K89" s="38">
        <f t="shared" si="1"/>
        <v>648.33299999999997</v>
      </c>
    </row>
    <row r="90" spans="1:12" x14ac:dyDescent="0.2">
      <c r="A90" s="10"/>
      <c r="B90" s="9"/>
      <c r="C90" s="9"/>
      <c r="D90" s="9"/>
      <c r="E90" s="10"/>
      <c r="F90" s="10"/>
      <c r="G90" s="10"/>
      <c r="H90" s="10"/>
      <c r="I90" s="11"/>
      <c r="J90" s="12"/>
      <c r="K90" s="38"/>
    </row>
    <row r="91" spans="1:12" x14ac:dyDescent="0.2">
      <c r="A91" s="10"/>
      <c r="B91" s="9" t="s">
        <v>145</v>
      </c>
      <c r="C91" s="9"/>
      <c r="D91" s="9"/>
      <c r="E91" s="10"/>
      <c r="F91" s="10"/>
      <c r="G91" s="10"/>
      <c r="H91" s="10"/>
      <c r="I91" s="11"/>
      <c r="J91" s="12"/>
      <c r="K91" s="38"/>
    </row>
    <row r="92" spans="1:12" x14ac:dyDescent="0.2">
      <c r="A92" s="10"/>
      <c r="B92" s="9" t="s">
        <v>2</v>
      </c>
      <c r="C92" s="9"/>
      <c r="D92" s="9"/>
      <c r="E92" s="10"/>
      <c r="F92" s="10"/>
      <c r="G92" s="10"/>
      <c r="H92" s="10"/>
      <c r="I92" s="11"/>
      <c r="J92" s="12"/>
      <c r="K92" s="38"/>
    </row>
    <row r="93" spans="1:12" x14ac:dyDescent="0.2">
      <c r="A93" s="10" t="s">
        <v>146</v>
      </c>
      <c r="B93" s="9" t="s">
        <v>12</v>
      </c>
      <c r="C93" s="9" t="s">
        <v>82</v>
      </c>
      <c r="D93" s="9" t="s">
        <v>147</v>
      </c>
      <c r="E93" s="10" t="s">
        <v>15</v>
      </c>
      <c r="F93" s="10" t="s">
        <v>20</v>
      </c>
      <c r="G93" s="10" t="s">
        <v>17</v>
      </c>
      <c r="H93" s="10" t="s">
        <v>18</v>
      </c>
      <c r="I93" s="11">
        <v>70</v>
      </c>
      <c r="J93" s="12">
        <v>572.25</v>
      </c>
      <c r="K93" s="38">
        <f t="shared" si="1"/>
        <v>718.17374999999993</v>
      </c>
    </row>
    <row r="94" spans="1:12" x14ac:dyDescent="0.2">
      <c r="A94" s="10" t="s">
        <v>148</v>
      </c>
      <c r="B94" s="9" t="s">
        <v>12</v>
      </c>
      <c r="C94" s="9" t="s">
        <v>82</v>
      </c>
      <c r="D94" s="9" t="s">
        <v>147</v>
      </c>
      <c r="E94" s="10" t="s">
        <v>15</v>
      </c>
      <c r="F94" s="10" t="s">
        <v>20</v>
      </c>
      <c r="G94" s="10" t="s">
        <v>17</v>
      </c>
      <c r="H94" s="10" t="s">
        <v>18</v>
      </c>
      <c r="I94" s="11">
        <v>71</v>
      </c>
      <c r="J94" s="12">
        <v>572.25</v>
      </c>
      <c r="K94" s="38">
        <f t="shared" si="1"/>
        <v>718.17374999999993</v>
      </c>
    </row>
    <row r="95" spans="1:12" x14ac:dyDescent="0.2">
      <c r="A95" s="10" t="s">
        <v>149</v>
      </c>
      <c r="B95" s="9" t="s">
        <v>22</v>
      </c>
      <c r="C95" s="9" t="s">
        <v>150</v>
      </c>
      <c r="D95" s="9" t="s">
        <v>147</v>
      </c>
      <c r="E95" s="10" t="s">
        <v>15</v>
      </c>
      <c r="F95" s="10" t="s">
        <v>20</v>
      </c>
      <c r="G95" s="10" t="s">
        <v>18</v>
      </c>
      <c r="H95" s="10" t="s">
        <v>18</v>
      </c>
      <c r="I95" s="11">
        <v>70</v>
      </c>
      <c r="J95" s="12">
        <v>619.5</v>
      </c>
      <c r="K95" s="38">
        <f t="shared" si="1"/>
        <v>777.47249999999997</v>
      </c>
    </row>
    <row r="96" spans="1:12" x14ac:dyDescent="0.2">
      <c r="A96" s="10" t="s">
        <v>151</v>
      </c>
      <c r="B96" s="9" t="s">
        <v>22</v>
      </c>
      <c r="C96" s="9" t="s">
        <v>152</v>
      </c>
      <c r="D96" s="9" t="s">
        <v>153</v>
      </c>
      <c r="E96" s="10" t="s">
        <v>15</v>
      </c>
      <c r="F96" s="10" t="s">
        <v>20</v>
      </c>
      <c r="G96" s="10" t="s">
        <v>17</v>
      </c>
      <c r="H96" s="10" t="s">
        <v>18</v>
      </c>
      <c r="I96" s="11">
        <v>71</v>
      </c>
      <c r="J96" s="12">
        <v>619.5</v>
      </c>
      <c r="K96" s="38">
        <f t="shared" si="1"/>
        <v>777.47249999999997</v>
      </c>
    </row>
    <row r="97" spans="1:11" x14ac:dyDescent="0.2">
      <c r="A97" s="10" t="s">
        <v>154</v>
      </c>
      <c r="B97" s="9" t="s">
        <v>27</v>
      </c>
      <c r="C97" s="9" t="s">
        <v>23</v>
      </c>
      <c r="D97" s="9" t="s">
        <v>147</v>
      </c>
      <c r="E97" s="10" t="s">
        <v>15</v>
      </c>
      <c r="F97" s="10" t="s">
        <v>20</v>
      </c>
      <c r="G97" s="10" t="s">
        <v>18</v>
      </c>
      <c r="H97" s="10" t="s">
        <v>18</v>
      </c>
      <c r="I97" s="11">
        <v>69</v>
      </c>
      <c r="J97" s="12">
        <v>619.5</v>
      </c>
      <c r="K97" s="38">
        <f t="shared" si="1"/>
        <v>777.47249999999997</v>
      </c>
    </row>
    <row r="98" spans="1:11" x14ac:dyDescent="0.2">
      <c r="A98" s="10" t="s">
        <v>155</v>
      </c>
      <c r="B98" s="9" t="s">
        <v>27</v>
      </c>
      <c r="C98" s="9" t="s">
        <v>25</v>
      </c>
      <c r="D98" s="9" t="s">
        <v>147</v>
      </c>
      <c r="E98" s="10" t="s">
        <v>15</v>
      </c>
      <c r="F98" s="10" t="s">
        <v>17</v>
      </c>
      <c r="G98" s="10" t="s">
        <v>17</v>
      </c>
      <c r="H98" s="10" t="s">
        <v>18</v>
      </c>
      <c r="I98" s="11">
        <v>71</v>
      </c>
      <c r="J98" s="12">
        <v>619.5</v>
      </c>
      <c r="K98" s="38">
        <f t="shared" si="1"/>
        <v>777.47249999999997</v>
      </c>
    </row>
    <row r="99" spans="1:11" x14ac:dyDescent="0.2">
      <c r="A99" s="10" t="s">
        <v>156</v>
      </c>
      <c r="B99" s="9" t="s">
        <v>30</v>
      </c>
      <c r="C99" s="9" t="s">
        <v>63</v>
      </c>
      <c r="D99" s="9" t="s">
        <v>147</v>
      </c>
      <c r="E99" s="10" t="s">
        <v>15</v>
      </c>
      <c r="F99" s="10" t="s">
        <v>20</v>
      </c>
      <c r="G99" s="10" t="s">
        <v>17</v>
      </c>
      <c r="H99" s="10" t="s">
        <v>18</v>
      </c>
      <c r="I99" s="11">
        <v>71</v>
      </c>
      <c r="J99" s="12">
        <v>656.25</v>
      </c>
      <c r="K99" s="38">
        <f t="shared" si="1"/>
        <v>823.59374999999989</v>
      </c>
    </row>
    <row r="100" spans="1:11" s="34" customFormat="1" x14ac:dyDescent="0.2">
      <c r="A100" s="20" t="s">
        <v>157</v>
      </c>
      <c r="B100" s="19" t="s">
        <v>30</v>
      </c>
      <c r="C100" s="19" t="s">
        <v>38</v>
      </c>
      <c r="D100" s="19" t="s">
        <v>147</v>
      </c>
      <c r="E100" s="20" t="s">
        <v>15</v>
      </c>
      <c r="F100" s="20" t="s">
        <v>20</v>
      </c>
      <c r="G100" s="20" t="s">
        <v>17</v>
      </c>
      <c r="H100" s="20" t="s">
        <v>18</v>
      </c>
      <c r="I100" s="21">
        <v>70</v>
      </c>
      <c r="J100" s="12">
        <v>656.25</v>
      </c>
      <c r="K100" s="38">
        <f t="shared" si="1"/>
        <v>823.59374999999989</v>
      </c>
    </row>
    <row r="101" spans="1:11" x14ac:dyDescent="0.2">
      <c r="A101" s="10" t="s">
        <v>158</v>
      </c>
      <c r="B101" s="9" t="s">
        <v>34</v>
      </c>
      <c r="C101" s="9" t="s">
        <v>63</v>
      </c>
      <c r="D101" s="9" t="s">
        <v>147</v>
      </c>
      <c r="E101" s="10" t="s">
        <v>15</v>
      </c>
      <c r="F101" s="10" t="s">
        <v>17</v>
      </c>
      <c r="G101" s="10" t="s">
        <v>17</v>
      </c>
      <c r="H101" s="10" t="s">
        <v>18</v>
      </c>
      <c r="I101" s="11">
        <v>68</v>
      </c>
      <c r="J101" s="12">
        <v>687.75</v>
      </c>
      <c r="K101" s="38">
        <f t="shared" si="1"/>
        <v>863.12624999999991</v>
      </c>
    </row>
    <row r="102" spans="1:11" s="2" customFormat="1" x14ac:dyDescent="0.2">
      <c r="A102" s="10" t="s">
        <v>159</v>
      </c>
      <c r="B102" s="9" t="s">
        <v>34</v>
      </c>
      <c r="C102" s="9" t="s">
        <v>63</v>
      </c>
      <c r="D102" s="9" t="s">
        <v>147</v>
      </c>
      <c r="E102" s="10" t="s">
        <v>15</v>
      </c>
      <c r="F102" s="10" t="s">
        <v>17</v>
      </c>
      <c r="G102" s="10" t="s">
        <v>17</v>
      </c>
      <c r="H102" s="10" t="s">
        <v>18</v>
      </c>
      <c r="I102" s="11">
        <v>70</v>
      </c>
      <c r="J102" s="12">
        <v>687.75</v>
      </c>
      <c r="K102" s="38">
        <f t="shared" si="1"/>
        <v>863.12624999999991</v>
      </c>
    </row>
    <row r="103" spans="1:11" x14ac:dyDescent="0.2">
      <c r="A103" s="10" t="s">
        <v>160</v>
      </c>
      <c r="B103" s="9" t="s">
        <v>161</v>
      </c>
      <c r="C103" s="9" t="s">
        <v>162</v>
      </c>
      <c r="D103" s="9" t="s">
        <v>147</v>
      </c>
      <c r="E103" s="10" t="s">
        <v>15</v>
      </c>
      <c r="F103" s="10" t="s">
        <v>20</v>
      </c>
      <c r="G103" s="10" t="s">
        <v>20</v>
      </c>
      <c r="H103" s="10" t="s">
        <v>18</v>
      </c>
      <c r="I103" s="11">
        <v>70</v>
      </c>
      <c r="J103" s="12">
        <v>309.75</v>
      </c>
      <c r="K103" s="38">
        <f t="shared" si="1"/>
        <v>388.73624999999998</v>
      </c>
    </row>
    <row r="104" spans="1:11" s="31" customFormat="1" x14ac:dyDescent="0.2">
      <c r="A104" s="10" t="s">
        <v>163</v>
      </c>
      <c r="B104" s="9" t="s">
        <v>161</v>
      </c>
      <c r="C104" s="9" t="s">
        <v>162</v>
      </c>
      <c r="D104" s="9" t="s">
        <v>147</v>
      </c>
      <c r="E104" s="10" t="s">
        <v>15</v>
      </c>
      <c r="F104" s="10" t="s">
        <v>20</v>
      </c>
      <c r="G104" s="10" t="s">
        <v>17</v>
      </c>
      <c r="H104" s="10" t="s">
        <v>18</v>
      </c>
      <c r="I104" s="11">
        <v>71</v>
      </c>
      <c r="J104" s="12">
        <v>309.75</v>
      </c>
      <c r="K104" s="38">
        <f t="shared" si="1"/>
        <v>388.73624999999998</v>
      </c>
    </row>
    <row r="105" spans="1:11" s="2" customFormat="1" x14ac:dyDescent="0.2">
      <c r="A105" s="10" t="s">
        <v>164</v>
      </c>
      <c r="B105" s="9" t="s">
        <v>165</v>
      </c>
      <c r="C105" s="9" t="s">
        <v>166</v>
      </c>
      <c r="D105" s="9" t="s">
        <v>167</v>
      </c>
      <c r="E105" s="10" t="s">
        <v>15</v>
      </c>
      <c r="F105" s="10" t="s">
        <v>20</v>
      </c>
      <c r="G105" s="10" t="s">
        <v>17</v>
      </c>
      <c r="H105" s="10" t="s">
        <v>18</v>
      </c>
      <c r="I105" s="11">
        <v>67</v>
      </c>
      <c r="J105" s="12">
        <v>378</v>
      </c>
      <c r="K105" s="38">
        <f t="shared" si="1"/>
        <v>474.39</v>
      </c>
    </row>
    <row r="106" spans="1:11" x14ac:dyDescent="0.2">
      <c r="A106" s="10" t="s">
        <v>168</v>
      </c>
      <c r="B106" s="9" t="s">
        <v>169</v>
      </c>
      <c r="C106" s="9" t="s">
        <v>166</v>
      </c>
      <c r="D106" s="9" t="s">
        <v>167</v>
      </c>
      <c r="E106" s="10" t="s">
        <v>15</v>
      </c>
      <c r="F106" s="10" t="s">
        <v>20</v>
      </c>
      <c r="G106" s="10" t="s">
        <v>17</v>
      </c>
      <c r="H106" s="10" t="s">
        <v>18</v>
      </c>
      <c r="I106" s="11">
        <v>67</v>
      </c>
      <c r="J106" s="12">
        <v>378</v>
      </c>
      <c r="K106" s="38">
        <f t="shared" si="1"/>
        <v>474.39</v>
      </c>
    </row>
    <row r="107" spans="1:11" x14ac:dyDescent="0.2">
      <c r="A107" s="10" t="s">
        <v>170</v>
      </c>
      <c r="B107" s="9" t="s">
        <v>130</v>
      </c>
      <c r="C107" s="9" t="s">
        <v>171</v>
      </c>
      <c r="D107" s="9" t="s">
        <v>147</v>
      </c>
      <c r="E107" s="10" t="s">
        <v>15</v>
      </c>
      <c r="F107" s="10" t="s">
        <v>20</v>
      </c>
      <c r="G107" s="10" t="s">
        <v>17</v>
      </c>
      <c r="H107" s="10" t="s">
        <v>18</v>
      </c>
      <c r="I107" s="11">
        <v>68</v>
      </c>
      <c r="J107" s="12">
        <v>425.25</v>
      </c>
      <c r="K107" s="38">
        <f t="shared" si="1"/>
        <v>533.68874999999991</v>
      </c>
    </row>
    <row r="108" spans="1:11" s="2" customFormat="1" x14ac:dyDescent="0.2">
      <c r="A108" s="10" t="s">
        <v>172</v>
      </c>
      <c r="B108" s="9" t="s">
        <v>130</v>
      </c>
      <c r="C108" s="9" t="s">
        <v>171</v>
      </c>
      <c r="D108" s="9" t="s">
        <v>147</v>
      </c>
      <c r="E108" s="10" t="s">
        <v>15</v>
      </c>
      <c r="F108" s="10" t="s">
        <v>20</v>
      </c>
      <c r="G108" s="10" t="s">
        <v>17</v>
      </c>
      <c r="H108" s="10" t="s">
        <v>18</v>
      </c>
      <c r="I108" s="11">
        <v>71</v>
      </c>
      <c r="J108" s="12">
        <v>493.5</v>
      </c>
      <c r="K108" s="38">
        <f t="shared" si="1"/>
        <v>619.34249999999997</v>
      </c>
    </row>
    <row r="109" spans="1:11" x14ac:dyDescent="0.2">
      <c r="A109" s="10" t="s">
        <v>173</v>
      </c>
      <c r="B109" s="9" t="s">
        <v>174</v>
      </c>
      <c r="C109" s="9" t="s">
        <v>175</v>
      </c>
      <c r="D109" s="9" t="s">
        <v>147</v>
      </c>
      <c r="E109" s="10" t="s">
        <v>15</v>
      </c>
      <c r="F109" s="10" t="s">
        <v>20</v>
      </c>
      <c r="G109" s="10" t="s">
        <v>20</v>
      </c>
      <c r="H109" s="10" t="s">
        <v>18</v>
      </c>
      <c r="I109" s="11">
        <v>67</v>
      </c>
      <c r="J109" s="12">
        <v>493.5</v>
      </c>
      <c r="K109" s="38">
        <f t="shared" si="1"/>
        <v>619.34249999999997</v>
      </c>
    </row>
    <row r="110" spans="1:11" s="2" customFormat="1" x14ac:dyDescent="0.2">
      <c r="A110" s="10" t="s">
        <v>176</v>
      </c>
      <c r="B110" s="9" t="s">
        <v>174</v>
      </c>
      <c r="C110" s="9" t="s">
        <v>175</v>
      </c>
      <c r="D110" s="9" t="s">
        <v>147</v>
      </c>
      <c r="E110" s="10" t="s">
        <v>15</v>
      </c>
      <c r="F110" s="10" t="s">
        <v>20</v>
      </c>
      <c r="G110" s="10" t="s">
        <v>17</v>
      </c>
      <c r="H110" s="10" t="s">
        <v>18</v>
      </c>
      <c r="I110" s="11">
        <v>71</v>
      </c>
      <c r="J110" s="12">
        <v>493.5</v>
      </c>
      <c r="K110" s="38">
        <f t="shared" si="1"/>
        <v>619.34249999999997</v>
      </c>
    </row>
    <row r="111" spans="1:1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12"/>
      <c r="K111" s="38"/>
    </row>
    <row r="112" spans="1:11" x14ac:dyDescent="0.2">
      <c r="A112" s="10"/>
      <c r="B112" s="9" t="s">
        <v>76</v>
      </c>
      <c r="C112" s="9"/>
      <c r="D112" s="9"/>
      <c r="E112" s="10"/>
      <c r="F112" s="10"/>
      <c r="G112" s="10"/>
      <c r="H112" s="10"/>
      <c r="I112" s="11"/>
      <c r="J112" s="12"/>
      <c r="K112" s="38"/>
    </row>
    <row r="113" spans="1:11" x14ac:dyDescent="0.2">
      <c r="A113" s="10" t="s">
        <v>177</v>
      </c>
      <c r="B113" s="9" t="s">
        <v>12</v>
      </c>
      <c r="C113" s="9" t="s">
        <v>178</v>
      </c>
      <c r="D113" s="9" t="s">
        <v>179</v>
      </c>
      <c r="E113" s="10" t="s">
        <v>15</v>
      </c>
      <c r="F113" s="10" t="s">
        <v>16</v>
      </c>
      <c r="G113" s="10" t="s">
        <v>20</v>
      </c>
      <c r="H113" s="10" t="s">
        <v>17</v>
      </c>
      <c r="I113" s="11">
        <v>75</v>
      </c>
      <c r="J113" s="12">
        <v>609</v>
      </c>
      <c r="K113" s="38">
        <f t="shared" si="1"/>
        <v>764.29499999999996</v>
      </c>
    </row>
    <row r="114" spans="1:11" x14ac:dyDescent="0.2">
      <c r="A114" s="10" t="s">
        <v>180</v>
      </c>
      <c r="B114" s="9" t="s">
        <v>12</v>
      </c>
      <c r="C114" s="9" t="s">
        <v>178</v>
      </c>
      <c r="D114" s="9" t="s">
        <v>179</v>
      </c>
      <c r="E114" s="10" t="s">
        <v>15</v>
      </c>
      <c r="F114" s="10" t="s">
        <v>16</v>
      </c>
      <c r="G114" s="10" t="s">
        <v>17</v>
      </c>
      <c r="H114" s="10" t="s">
        <v>17</v>
      </c>
      <c r="I114" s="11">
        <v>74</v>
      </c>
      <c r="J114" s="12">
        <v>609</v>
      </c>
      <c r="K114" s="38">
        <f t="shared" si="1"/>
        <v>764.29499999999996</v>
      </c>
    </row>
    <row r="115" spans="1:11" x14ac:dyDescent="0.2">
      <c r="A115" s="10" t="s">
        <v>181</v>
      </c>
      <c r="B115" s="9" t="s">
        <v>22</v>
      </c>
      <c r="C115" s="9" t="s">
        <v>150</v>
      </c>
      <c r="D115" s="9" t="s">
        <v>179</v>
      </c>
      <c r="E115" s="10" t="s">
        <v>15</v>
      </c>
      <c r="F115" s="10" t="s">
        <v>20</v>
      </c>
      <c r="G115" s="10" t="s">
        <v>20</v>
      </c>
      <c r="H115" s="10" t="s">
        <v>18</v>
      </c>
      <c r="I115" s="11">
        <v>73</v>
      </c>
      <c r="J115" s="12">
        <v>645.75</v>
      </c>
      <c r="K115" s="38">
        <f t="shared" si="1"/>
        <v>810.41624999999988</v>
      </c>
    </row>
    <row r="116" spans="1:11" x14ac:dyDescent="0.2">
      <c r="A116" s="10" t="s">
        <v>182</v>
      </c>
      <c r="B116" s="9" t="s">
        <v>22</v>
      </c>
      <c r="C116" s="9" t="s">
        <v>183</v>
      </c>
      <c r="D116" s="9" t="s">
        <v>184</v>
      </c>
      <c r="E116" s="10" t="s">
        <v>15</v>
      </c>
      <c r="F116" s="10" t="s">
        <v>16</v>
      </c>
      <c r="G116" s="10" t="s">
        <v>17</v>
      </c>
      <c r="H116" s="10" t="s">
        <v>17</v>
      </c>
      <c r="I116" s="11">
        <v>74</v>
      </c>
      <c r="J116" s="12">
        <v>645.75</v>
      </c>
      <c r="K116" s="38">
        <f t="shared" si="1"/>
        <v>810.41624999999988</v>
      </c>
    </row>
    <row r="117" spans="1:11" x14ac:dyDescent="0.2">
      <c r="A117" s="10" t="s">
        <v>185</v>
      </c>
      <c r="B117" s="9" t="s">
        <v>27</v>
      </c>
      <c r="C117" s="9" t="s">
        <v>99</v>
      </c>
      <c r="D117" s="9" t="s">
        <v>179</v>
      </c>
      <c r="E117" s="10" t="s">
        <v>15</v>
      </c>
      <c r="F117" s="10" t="s">
        <v>16</v>
      </c>
      <c r="G117" s="10" t="s">
        <v>20</v>
      </c>
      <c r="H117" s="10" t="s">
        <v>17</v>
      </c>
      <c r="I117" s="11">
        <v>76</v>
      </c>
      <c r="J117" s="12">
        <v>645.75</v>
      </c>
      <c r="K117" s="38">
        <f t="shared" si="1"/>
        <v>810.41624999999988</v>
      </c>
    </row>
    <row r="118" spans="1:11" s="2" customFormat="1" x14ac:dyDescent="0.2">
      <c r="A118" s="10" t="s">
        <v>186</v>
      </c>
      <c r="B118" s="9" t="s">
        <v>27</v>
      </c>
      <c r="C118" s="9" t="s">
        <v>99</v>
      </c>
      <c r="D118" s="9" t="s">
        <v>179</v>
      </c>
      <c r="E118" s="10" t="s">
        <v>15</v>
      </c>
      <c r="F118" s="10" t="s">
        <v>20</v>
      </c>
      <c r="G118" s="10" t="s">
        <v>17</v>
      </c>
      <c r="H118" s="10" t="s">
        <v>17</v>
      </c>
      <c r="I118" s="11">
        <v>74</v>
      </c>
      <c r="J118" s="12">
        <v>645.75</v>
      </c>
      <c r="K118" s="38">
        <f t="shared" si="1"/>
        <v>810.41624999999988</v>
      </c>
    </row>
    <row r="119" spans="1:11" x14ac:dyDescent="0.2">
      <c r="A119" s="10" t="s">
        <v>187</v>
      </c>
      <c r="B119" s="9" t="s">
        <v>161</v>
      </c>
      <c r="C119" s="9" t="s">
        <v>162</v>
      </c>
      <c r="D119" s="9" t="s">
        <v>179</v>
      </c>
      <c r="E119" s="10" t="s">
        <v>15</v>
      </c>
      <c r="F119" s="10" t="s">
        <v>16</v>
      </c>
      <c r="G119" s="10" t="s">
        <v>16</v>
      </c>
      <c r="H119" s="10" t="s">
        <v>18</v>
      </c>
      <c r="I119" s="11">
        <v>72</v>
      </c>
      <c r="J119" s="12">
        <v>315</v>
      </c>
      <c r="K119" s="38">
        <f t="shared" si="1"/>
        <v>395.32499999999999</v>
      </c>
    </row>
    <row r="120" spans="1:11" x14ac:dyDescent="0.2">
      <c r="A120" s="10" t="s">
        <v>188</v>
      </c>
      <c r="B120" s="9" t="s">
        <v>161</v>
      </c>
      <c r="C120" s="9" t="s">
        <v>189</v>
      </c>
      <c r="D120" s="9" t="s">
        <v>179</v>
      </c>
      <c r="E120" s="10" t="s">
        <v>15</v>
      </c>
      <c r="F120" s="10" t="s">
        <v>16</v>
      </c>
      <c r="G120" s="10" t="s">
        <v>17</v>
      </c>
      <c r="H120" s="10" t="s">
        <v>17</v>
      </c>
      <c r="I120" s="11">
        <v>74</v>
      </c>
      <c r="J120" s="12">
        <v>315</v>
      </c>
      <c r="K120" s="38">
        <f t="shared" si="1"/>
        <v>395.32499999999999</v>
      </c>
    </row>
    <row r="121" spans="1:11" x14ac:dyDescent="0.2">
      <c r="A121" s="10" t="s">
        <v>190</v>
      </c>
      <c r="B121" s="9" t="s">
        <v>169</v>
      </c>
      <c r="C121" s="9" t="s">
        <v>166</v>
      </c>
      <c r="D121" s="9" t="s">
        <v>179</v>
      </c>
      <c r="E121" s="10" t="s">
        <v>15</v>
      </c>
      <c r="F121" s="10" t="s">
        <v>16</v>
      </c>
      <c r="G121" s="10" t="s">
        <v>20</v>
      </c>
      <c r="H121" s="10" t="s">
        <v>18</v>
      </c>
      <c r="I121" s="11">
        <v>72</v>
      </c>
      <c r="J121" s="12">
        <v>372.75</v>
      </c>
      <c r="K121" s="38">
        <f t="shared" si="1"/>
        <v>467.80124999999998</v>
      </c>
    </row>
    <row r="122" spans="1:11" x14ac:dyDescent="0.2">
      <c r="A122" s="10" t="s">
        <v>191</v>
      </c>
      <c r="B122" s="9" t="s">
        <v>169</v>
      </c>
      <c r="C122" s="9" t="s">
        <v>166</v>
      </c>
      <c r="D122" s="9" t="s">
        <v>179</v>
      </c>
      <c r="E122" s="10" t="s">
        <v>15</v>
      </c>
      <c r="F122" s="10" t="s">
        <v>16</v>
      </c>
      <c r="G122" s="10" t="s">
        <v>17</v>
      </c>
      <c r="H122" s="10" t="s">
        <v>17</v>
      </c>
      <c r="I122" s="11">
        <v>74</v>
      </c>
      <c r="J122" s="12">
        <v>372.75</v>
      </c>
      <c r="K122" s="38">
        <f t="shared" si="1"/>
        <v>467.80124999999998</v>
      </c>
    </row>
    <row r="123" spans="1:11" x14ac:dyDescent="0.2">
      <c r="A123" s="10" t="s">
        <v>192</v>
      </c>
      <c r="B123" s="9" t="s">
        <v>130</v>
      </c>
      <c r="C123" s="9" t="s">
        <v>171</v>
      </c>
      <c r="D123" s="9" t="s">
        <v>179</v>
      </c>
      <c r="E123" s="10" t="s">
        <v>15</v>
      </c>
      <c r="F123" s="10" t="s">
        <v>16</v>
      </c>
      <c r="G123" s="10" t="s">
        <v>20</v>
      </c>
      <c r="H123" s="10" t="s">
        <v>18</v>
      </c>
      <c r="I123" s="10">
        <v>72</v>
      </c>
      <c r="J123" s="12">
        <v>451.5</v>
      </c>
      <c r="K123" s="38">
        <f t="shared" si="1"/>
        <v>566.63249999999994</v>
      </c>
    </row>
    <row r="124" spans="1:11" s="2" customFormat="1" x14ac:dyDescent="0.2">
      <c r="A124" s="10" t="s">
        <v>193</v>
      </c>
      <c r="B124" s="9" t="s">
        <v>130</v>
      </c>
      <c r="C124" s="9" t="s">
        <v>171</v>
      </c>
      <c r="D124" s="9" t="s">
        <v>179</v>
      </c>
      <c r="E124" s="10" t="s">
        <v>15</v>
      </c>
      <c r="F124" s="10" t="s">
        <v>20</v>
      </c>
      <c r="G124" s="10" t="s">
        <v>17</v>
      </c>
      <c r="H124" s="10" t="s">
        <v>17</v>
      </c>
      <c r="I124" s="10">
        <v>74</v>
      </c>
      <c r="J124" s="12">
        <v>451.5</v>
      </c>
      <c r="K124" s="38">
        <f t="shared" si="1"/>
        <v>566.63249999999994</v>
      </c>
    </row>
    <row r="125" spans="1:11" x14ac:dyDescent="0.2">
      <c r="A125" s="10" t="s">
        <v>194</v>
      </c>
      <c r="B125" s="9" t="s">
        <v>174</v>
      </c>
      <c r="C125" s="9" t="s">
        <v>175</v>
      </c>
      <c r="D125" s="9" t="s">
        <v>179</v>
      </c>
      <c r="E125" s="10" t="s">
        <v>15</v>
      </c>
      <c r="F125" s="10" t="s">
        <v>20</v>
      </c>
      <c r="G125" s="10" t="s">
        <v>20</v>
      </c>
      <c r="H125" s="10" t="s">
        <v>18</v>
      </c>
      <c r="I125" s="10">
        <v>73</v>
      </c>
      <c r="J125" s="12">
        <v>509.25</v>
      </c>
      <c r="K125" s="38">
        <f t="shared" si="1"/>
        <v>639.10874999999999</v>
      </c>
    </row>
    <row r="126" spans="1:11" x14ac:dyDescent="0.2">
      <c r="A126" s="10" t="s">
        <v>195</v>
      </c>
      <c r="B126" s="9" t="s">
        <v>174</v>
      </c>
      <c r="C126" s="9" t="s">
        <v>175</v>
      </c>
      <c r="D126" s="9" t="s">
        <v>179</v>
      </c>
      <c r="E126" s="10" t="s">
        <v>15</v>
      </c>
      <c r="F126" s="10" t="s">
        <v>20</v>
      </c>
      <c r="G126" s="10" t="s">
        <v>20</v>
      </c>
      <c r="H126" s="10" t="s">
        <v>17</v>
      </c>
      <c r="I126" s="10">
        <v>73</v>
      </c>
      <c r="J126" s="12">
        <v>509.25</v>
      </c>
      <c r="K126" s="38">
        <f t="shared" si="1"/>
        <v>639.10874999999999</v>
      </c>
    </row>
    <row r="127" spans="1:11" x14ac:dyDescent="0.2">
      <c r="A127" s="10"/>
      <c r="B127" s="9" t="s">
        <v>121</v>
      </c>
      <c r="C127" s="9"/>
      <c r="D127" s="9"/>
      <c r="E127" s="10"/>
      <c r="F127" s="10"/>
      <c r="G127" s="10"/>
      <c r="H127" s="10"/>
      <c r="I127" s="11"/>
      <c r="J127" s="12"/>
      <c r="K127" s="38"/>
    </row>
    <row r="128" spans="1:11" x14ac:dyDescent="0.2">
      <c r="A128" s="10" t="s">
        <v>196</v>
      </c>
      <c r="B128" s="9" t="s">
        <v>30</v>
      </c>
      <c r="C128" s="9" t="s">
        <v>31</v>
      </c>
      <c r="D128" s="9" t="s">
        <v>197</v>
      </c>
      <c r="E128" s="10" t="s">
        <v>15</v>
      </c>
      <c r="F128" s="10" t="s">
        <v>20</v>
      </c>
      <c r="G128" s="10" t="s">
        <v>17</v>
      </c>
      <c r="H128" s="10" t="s">
        <v>18</v>
      </c>
      <c r="I128" s="11">
        <v>68</v>
      </c>
      <c r="J128" s="12">
        <v>598.5</v>
      </c>
      <c r="K128" s="38">
        <f t="shared" si="1"/>
        <v>751.11749999999995</v>
      </c>
    </row>
    <row r="129" spans="1:11" x14ac:dyDescent="0.2">
      <c r="A129" s="10" t="s">
        <v>198</v>
      </c>
      <c r="B129" s="9" t="s">
        <v>30</v>
      </c>
      <c r="C129" s="9" t="s">
        <v>38</v>
      </c>
      <c r="D129" s="9" t="s">
        <v>199</v>
      </c>
      <c r="E129" s="10" t="s">
        <v>15</v>
      </c>
      <c r="F129" s="10" t="s">
        <v>20</v>
      </c>
      <c r="G129" s="10" t="s">
        <v>17</v>
      </c>
      <c r="H129" s="10" t="s">
        <v>18</v>
      </c>
      <c r="I129" s="11">
        <v>68</v>
      </c>
      <c r="J129" s="12">
        <v>598.5</v>
      </c>
      <c r="K129" s="38">
        <f t="shared" si="1"/>
        <v>751.11749999999995</v>
      </c>
    </row>
    <row r="130" spans="1:11" x14ac:dyDescent="0.2">
      <c r="A130" s="10" t="s">
        <v>200</v>
      </c>
      <c r="B130" s="9" t="s">
        <v>30</v>
      </c>
      <c r="C130" s="9" t="s">
        <v>38</v>
      </c>
      <c r="D130" s="9" t="s">
        <v>197</v>
      </c>
      <c r="E130" s="10" t="s">
        <v>15</v>
      </c>
      <c r="F130" s="10" t="s">
        <v>17</v>
      </c>
      <c r="G130" s="10" t="s">
        <v>17</v>
      </c>
      <c r="H130" s="10" t="s">
        <v>18</v>
      </c>
      <c r="I130" s="11">
        <v>69</v>
      </c>
      <c r="J130" s="12">
        <v>598.5</v>
      </c>
      <c r="K130" s="38">
        <f t="shared" si="1"/>
        <v>751.11749999999995</v>
      </c>
    </row>
    <row r="131" spans="1:11" x14ac:dyDescent="0.2">
      <c r="A131" s="20" t="s">
        <v>201</v>
      </c>
      <c r="B131" s="19" t="s">
        <v>34</v>
      </c>
      <c r="C131" s="19" t="s">
        <v>31</v>
      </c>
      <c r="D131" s="19" t="s">
        <v>197</v>
      </c>
      <c r="E131" s="10" t="s">
        <v>15</v>
      </c>
      <c r="F131" s="20" t="s">
        <v>20</v>
      </c>
      <c r="G131" s="20" t="s">
        <v>17</v>
      </c>
      <c r="H131" s="20" t="s">
        <v>18</v>
      </c>
      <c r="I131" s="21">
        <v>69</v>
      </c>
      <c r="J131" s="12">
        <v>640.5</v>
      </c>
      <c r="K131" s="38">
        <f t="shared" si="1"/>
        <v>803.82749999999999</v>
      </c>
    </row>
    <row r="132" spans="1:11" s="2" customFormat="1" x14ac:dyDescent="0.2">
      <c r="A132" s="20" t="s">
        <v>202</v>
      </c>
      <c r="B132" s="19" t="s">
        <v>34</v>
      </c>
      <c r="C132" s="19" t="s">
        <v>31</v>
      </c>
      <c r="D132" s="19" t="s">
        <v>197</v>
      </c>
      <c r="E132" s="10" t="s">
        <v>15</v>
      </c>
      <c r="F132" s="20" t="s">
        <v>17</v>
      </c>
      <c r="G132" s="20" t="s">
        <v>17</v>
      </c>
      <c r="H132" s="20" t="s">
        <v>18</v>
      </c>
      <c r="I132" s="21">
        <v>70</v>
      </c>
      <c r="J132" s="12">
        <v>640.5</v>
      </c>
      <c r="K132" s="38">
        <f t="shared" si="1"/>
        <v>803.82749999999999</v>
      </c>
    </row>
    <row r="133" spans="1:11" x14ac:dyDescent="0.2">
      <c r="A133" s="20" t="s">
        <v>203</v>
      </c>
      <c r="B133" s="19" t="s">
        <v>130</v>
      </c>
      <c r="C133" s="19" t="s">
        <v>131</v>
      </c>
      <c r="D133" s="19" t="s">
        <v>197</v>
      </c>
      <c r="E133" s="10" t="s">
        <v>15</v>
      </c>
      <c r="F133" s="20" t="s">
        <v>16</v>
      </c>
      <c r="G133" s="20" t="s">
        <v>18</v>
      </c>
      <c r="H133" s="20" t="s">
        <v>18</v>
      </c>
      <c r="I133" s="21">
        <v>71</v>
      </c>
      <c r="J133" s="12">
        <v>420</v>
      </c>
      <c r="K133" s="38">
        <f t="shared" si="1"/>
        <v>527.09999999999991</v>
      </c>
    </row>
    <row r="134" spans="1:11" s="31" customFormat="1" x14ac:dyDescent="0.2">
      <c r="A134" s="20" t="s">
        <v>204</v>
      </c>
      <c r="B134" s="19" t="s">
        <v>130</v>
      </c>
      <c r="C134" s="19" t="s">
        <v>131</v>
      </c>
      <c r="D134" s="19" t="s">
        <v>197</v>
      </c>
      <c r="E134" s="10" t="s">
        <v>15</v>
      </c>
      <c r="F134" s="20" t="s">
        <v>20</v>
      </c>
      <c r="G134" s="20" t="s">
        <v>17</v>
      </c>
      <c r="H134" s="20" t="s">
        <v>18</v>
      </c>
      <c r="I134" s="21">
        <v>69</v>
      </c>
      <c r="J134" s="12">
        <v>420</v>
      </c>
      <c r="K134" s="38">
        <f t="shared" si="1"/>
        <v>527.09999999999991</v>
      </c>
    </row>
    <row r="135" spans="1:11" x14ac:dyDescent="0.2">
      <c r="A135" s="20" t="s">
        <v>205</v>
      </c>
      <c r="B135" s="19" t="s">
        <v>206</v>
      </c>
      <c r="C135" s="19" t="s">
        <v>207</v>
      </c>
      <c r="D135" s="19" t="s">
        <v>197</v>
      </c>
      <c r="E135" s="10" t="s">
        <v>15</v>
      </c>
      <c r="F135" s="20" t="s">
        <v>16</v>
      </c>
      <c r="G135" s="20" t="s">
        <v>18</v>
      </c>
      <c r="H135" s="20" t="s">
        <v>18</v>
      </c>
      <c r="I135" s="21">
        <v>71</v>
      </c>
      <c r="J135" s="12">
        <v>378</v>
      </c>
      <c r="K135" s="38">
        <f t="shared" si="1"/>
        <v>474.39</v>
      </c>
    </row>
    <row r="136" spans="1:11" s="2" customFormat="1" x14ac:dyDescent="0.2">
      <c r="A136" s="20" t="s">
        <v>208</v>
      </c>
      <c r="B136" s="19" t="s">
        <v>206</v>
      </c>
      <c r="C136" s="19" t="s">
        <v>207</v>
      </c>
      <c r="D136" s="19" t="s">
        <v>197</v>
      </c>
      <c r="E136" s="10" t="s">
        <v>15</v>
      </c>
      <c r="F136" s="20" t="s">
        <v>20</v>
      </c>
      <c r="G136" s="20" t="s">
        <v>17</v>
      </c>
      <c r="H136" s="20" t="s">
        <v>18</v>
      </c>
      <c r="I136" s="21">
        <v>69</v>
      </c>
      <c r="J136" s="12">
        <v>378</v>
      </c>
      <c r="K136" s="38">
        <f t="shared" si="1"/>
        <v>474.39</v>
      </c>
    </row>
    <row r="137" spans="1:11" x14ac:dyDescent="0.2">
      <c r="A137" s="20" t="s">
        <v>209</v>
      </c>
      <c r="B137" s="19" t="s">
        <v>169</v>
      </c>
      <c r="C137" s="19" t="s">
        <v>131</v>
      </c>
      <c r="D137" s="19" t="s">
        <v>197</v>
      </c>
      <c r="E137" s="10" t="s">
        <v>15</v>
      </c>
      <c r="F137" s="20" t="s">
        <v>20</v>
      </c>
      <c r="G137" s="20" t="s">
        <v>18</v>
      </c>
      <c r="H137" s="20" t="s">
        <v>18</v>
      </c>
      <c r="I137" s="21">
        <v>69</v>
      </c>
      <c r="J137" s="12">
        <v>357</v>
      </c>
      <c r="K137" s="38">
        <f t="shared" si="1"/>
        <v>448.03499999999997</v>
      </c>
    </row>
    <row r="138" spans="1:11" x14ac:dyDescent="0.2">
      <c r="A138" s="20" t="s">
        <v>210</v>
      </c>
      <c r="B138" s="19" t="s">
        <v>169</v>
      </c>
      <c r="C138" s="19" t="s">
        <v>131</v>
      </c>
      <c r="D138" s="19" t="s">
        <v>197</v>
      </c>
      <c r="E138" s="10" t="s">
        <v>15</v>
      </c>
      <c r="F138" s="20" t="s">
        <v>20</v>
      </c>
      <c r="G138" s="20" t="s">
        <v>17</v>
      </c>
      <c r="H138" s="20" t="s">
        <v>18</v>
      </c>
      <c r="I138" s="21">
        <v>69</v>
      </c>
      <c r="J138" s="12">
        <v>357</v>
      </c>
      <c r="K138" s="38">
        <f t="shared" si="1"/>
        <v>448.03499999999997</v>
      </c>
    </row>
    <row r="139" spans="1:11" x14ac:dyDescent="0.2">
      <c r="A139" s="20" t="s">
        <v>211</v>
      </c>
      <c r="B139" s="19" t="s">
        <v>161</v>
      </c>
      <c r="C139" s="19" t="s">
        <v>212</v>
      </c>
      <c r="D139" s="19" t="s">
        <v>197</v>
      </c>
      <c r="E139" s="10" t="s">
        <v>15</v>
      </c>
      <c r="F139" s="15" t="s">
        <v>16</v>
      </c>
      <c r="G139" s="15" t="s">
        <v>17</v>
      </c>
      <c r="H139" s="12" t="s">
        <v>18</v>
      </c>
      <c r="I139" s="11">
        <v>69</v>
      </c>
      <c r="J139" s="12">
        <v>341.25</v>
      </c>
      <c r="K139" s="38">
        <f t="shared" si="1"/>
        <v>428.26874999999995</v>
      </c>
    </row>
    <row r="140" spans="1:11" x14ac:dyDescent="0.2">
      <c r="A140" s="20" t="s">
        <v>213</v>
      </c>
      <c r="B140" s="19" t="s">
        <v>161</v>
      </c>
      <c r="C140" s="19" t="s">
        <v>212</v>
      </c>
      <c r="D140" s="19" t="s">
        <v>197</v>
      </c>
      <c r="E140" s="10" t="s">
        <v>15</v>
      </c>
      <c r="F140" s="15" t="s">
        <v>20</v>
      </c>
      <c r="G140" s="15" t="s">
        <v>17</v>
      </c>
      <c r="H140" s="12" t="s">
        <v>18</v>
      </c>
      <c r="I140" s="11">
        <v>69</v>
      </c>
      <c r="J140" s="12">
        <v>341.25</v>
      </c>
      <c r="K140" s="38">
        <f t="shared" si="1"/>
        <v>428.26874999999995</v>
      </c>
    </row>
    <row r="141" spans="1:11" x14ac:dyDescent="0.2">
      <c r="A141" s="10"/>
      <c r="B141" s="9"/>
      <c r="C141" s="9"/>
      <c r="D141" s="9"/>
      <c r="E141" s="10"/>
      <c r="F141" s="10"/>
      <c r="G141" s="10"/>
      <c r="H141" s="10"/>
      <c r="I141" s="11"/>
      <c r="J141" s="12"/>
      <c r="K141" s="38"/>
    </row>
    <row r="142" spans="1:11" x14ac:dyDescent="0.2">
      <c r="A142" s="10"/>
      <c r="B142" s="5" t="s">
        <v>214</v>
      </c>
      <c r="C142" s="9"/>
      <c r="D142" s="9"/>
      <c r="E142" s="10"/>
      <c r="F142" s="10"/>
      <c r="G142" s="10"/>
      <c r="H142" s="10"/>
      <c r="I142" s="11"/>
      <c r="J142" s="12"/>
      <c r="K142" s="38"/>
    </row>
    <row r="143" spans="1:11" x14ac:dyDescent="0.2">
      <c r="A143" s="10"/>
      <c r="B143" s="9" t="s">
        <v>2</v>
      </c>
      <c r="C143" s="9"/>
      <c r="D143" s="9"/>
      <c r="E143" s="10"/>
      <c r="F143" s="10"/>
      <c r="G143" s="10"/>
      <c r="H143" s="10"/>
      <c r="I143" s="11"/>
      <c r="J143" s="12"/>
      <c r="K143" s="38"/>
    </row>
    <row r="144" spans="1:11" x14ac:dyDescent="0.2">
      <c r="A144" s="10" t="s">
        <v>215</v>
      </c>
      <c r="B144" s="9" t="s">
        <v>27</v>
      </c>
      <c r="C144" s="9" t="s">
        <v>216</v>
      </c>
      <c r="D144" s="9" t="s">
        <v>217</v>
      </c>
      <c r="E144" s="10" t="s">
        <v>15</v>
      </c>
      <c r="F144" s="10" t="s">
        <v>20</v>
      </c>
      <c r="G144" s="10" t="s">
        <v>17</v>
      </c>
      <c r="H144" s="10" t="s">
        <v>18</v>
      </c>
      <c r="I144" s="11">
        <v>70</v>
      </c>
      <c r="J144" s="12">
        <v>756</v>
      </c>
      <c r="K144" s="38">
        <f t="shared" ref="K144:K160" si="2">J144*1.255</f>
        <v>948.78</v>
      </c>
    </row>
    <row r="145" spans="1:11" s="2" customFormat="1" x14ac:dyDescent="0.2">
      <c r="A145" s="10" t="s">
        <v>218</v>
      </c>
      <c r="B145" s="9" t="s">
        <v>27</v>
      </c>
      <c r="C145" s="9" t="s">
        <v>216</v>
      </c>
      <c r="D145" s="9" t="s">
        <v>217</v>
      </c>
      <c r="E145" s="10" t="s">
        <v>15</v>
      </c>
      <c r="F145" s="10" t="s">
        <v>20</v>
      </c>
      <c r="G145" s="10" t="s">
        <v>18</v>
      </c>
      <c r="H145" s="10" t="s">
        <v>18</v>
      </c>
      <c r="I145" s="11">
        <v>71</v>
      </c>
      <c r="J145" s="12">
        <v>756</v>
      </c>
      <c r="K145" s="38">
        <f t="shared" si="2"/>
        <v>948.78</v>
      </c>
    </row>
    <row r="146" spans="1:11" x14ac:dyDescent="0.2">
      <c r="A146" s="10" t="s">
        <v>219</v>
      </c>
      <c r="B146" s="9" t="s">
        <v>30</v>
      </c>
      <c r="C146" s="9" t="s">
        <v>63</v>
      </c>
      <c r="D146" s="9" t="s">
        <v>217</v>
      </c>
      <c r="E146" s="10" t="s">
        <v>15</v>
      </c>
      <c r="F146" s="10" t="s">
        <v>20</v>
      </c>
      <c r="G146" s="10" t="s">
        <v>17</v>
      </c>
      <c r="H146" s="10" t="s">
        <v>18</v>
      </c>
      <c r="I146" s="11">
        <v>71</v>
      </c>
      <c r="J146" s="12">
        <v>777</v>
      </c>
      <c r="K146" s="38">
        <f t="shared" si="2"/>
        <v>975.13499999999988</v>
      </c>
    </row>
    <row r="147" spans="1:11" s="2" customFormat="1" x14ac:dyDescent="0.2">
      <c r="A147" s="10" t="s">
        <v>220</v>
      </c>
      <c r="B147" s="9" t="s">
        <v>30</v>
      </c>
      <c r="C147" s="9" t="s">
        <v>38</v>
      </c>
      <c r="D147" s="9" t="s">
        <v>217</v>
      </c>
      <c r="E147" s="10" t="s">
        <v>15</v>
      </c>
      <c r="F147" s="10" t="s">
        <v>20</v>
      </c>
      <c r="G147" s="10" t="s">
        <v>18</v>
      </c>
      <c r="H147" s="10" t="s">
        <v>17</v>
      </c>
      <c r="I147" s="11">
        <v>72</v>
      </c>
      <c r="J147" s="12">
        <v>777</v>
      </c>
      <c r="K147" s="38">
        <f t="shared" si="2"/>
        <v>975.13499999999988</v>
      </c>
    </row>
    <row r="148" spans="1:11" x14ac:dyDescent="0.2">
      <c r="A148" s="10" t="s">
        <v>221</v>
      </c>
      <c r="B148" s="9" t="s">
        <v>30</v>
      </c>
      <c r="C148" s="9" t="s">
        <v>38</v>
      </c>
      <c r="D148" s="9" t="s">
        <v>222</v>
      </c>
      <c r="E148" s="10" t="s">
        <v>15</v>
      </c>
      <c r="F148" s="10" t="s">
        <v>20</v>
      </c>
      <c r="G148" s="10" t="s">
        <v>20</v>
      </c>
      <c r="H148" s="10" t="s">
        <v>18</v>
      </c>
      <c r="I148" s="11">
        <v>70</v>
      </c>
      <c r="J148" s="12">
        <v>777</v>
      </c>
      <c r="K148" s="38">
        <f t="shared" si="2"/>
        <v>975.13499999999988</v>
      </c>
    </row>
    <row r="149" spans="1:11" x14ac:dyDescent="0.2">
      <c r="A149" s="10"/>
      <c r="B149" s="9"/>
      <c r="C149" s="9"/>
      <c r="D149" s="9"/>
      <c r="E149" s="10"/>
      <c r="F149" s="10"/>
      <c r="G149" s="10"/>
      <c r="H149" s="10"/>
      <c r="I149" s="11"/>
      <c r="J149" s="12"/>
      <c r="K149" s="38"/>
    </row>
    <row r="150" spans="1:11" x14ac:dyDescent="0.2">
      <c r="A150" s="10" t="s">
        <v>223</v>
      </c>
      <c r="B150" s="9" t="s">
        <v>27</v>
      </c>
      <c r="C150" s="9" t="s">
        <v>216</v>
      </c>
      <c r="D150" s="9" t="s">
        <v>224</v>
      </c>
      <c r="E150" s="10" t="s">
        <v>15</v>
      </c>
      <c r="F150" s="10" t="s">
        <v>16</v>
      </c>
      <c r="G150" s="10" t="s">
        <v>20</v>
      </c>
      <c r="H150" s="10" t="s">
        <v>17</v>
      </c>
      <c r="I150" s="11">
        <v>75</v>
      </c>
      <c r="J150" s="12">
        <v>756</v>
      </c>
      <c r="K150" s="38">
        <f t="shared" si="2"/>
        <v>948.78</v>
      </c>
    </row>
    <row r="151" spans="1:11" s="2" customFormat="1" x14ac:dyDescent="0.2">
      <c r="A151" s="10" t="s">
        <v>225</v>
      </c>
      <c r="B151" s="9" t="s">
        <v>27</v>
      </c>
      <c r="C151" s="9" t="s">
        <v>216</v>
      </c>
      <c r="D151" s="9" t="s">
        <v>224</v>
      </c>
      <c r="E151" s="10" t="s">
        <v>15</v>
      </c>
      <c r="F151" s="10" t="s">
        <v>16</v>
      </c>
      <c r="G151" s="10" t="s">
        <v>17</v>
      </c>
      <c r="H151" s="10" t="s">
        <v>17</v>
      </c>
      <c r="I151" s="11">
        <v>75</v>
      </c>
      <c r="J151" s="12">
        <v>756</v>
      </c>
      <c r="K151" s="38">
        <f t="shared" si="2"/>
        <v>948.78</v>
      </c>
    </row>
    <row r="152" spans="1:11" x14ac:dyDescent="0.2">
      <c r="A152" s="10"/>
      <c r="B152" s="9"/>
      <c r="C152" s="9"/>
      <c r="D152" s="9"/>
      <c r="E152" s="10"/>
      <c r="F152" s="10"/>
      <c r="G152" s="10"/>
      <c r="H152" s="10"/>
      <c r="I152" s="11"/>
      <c r="J152" s="12"/>
      <c r="K152" s="38"/>
    </row>
    <row r="153" spans="1:11" x14ac:dyDescent="0.2">
      <c r="A153" s="10"/>
      <c r="B153" s="5" t="s">
        <v>121</v>
      </c>
      <c r="C153" s="9"/>
      <c r="D153" s="9"/>
      <c r="E153" s="10"/>
      <c r="F153" s="10"/>
      <c r="G153" s="10"/>
      <c r="H153" s="10"/>
      <c r="I153" s="11"/>
      <c r="J153" s="12"/>
      <c r="K153" s="38"/>
    </row>
    <row r="154" spans="1:11" x14ac:dyDescent="0.2">
      <c r="A154" s="10" t="s">
        <v>226</v>
      </c>
      <c r="B154" s="9" t="s">
        <v>30</v>
      </c>
      <c r="C154" s="9" t="s">
        <v>31</v>
      </c>
      <c r="D154" s="9" t="s">
        <v>227</v>
      </c>
      <c r="E154" s="10" t="s">
        <v>15</v>
      </c>
      <c r="F154" s="10" t="s">
        <v>20</v>
      </c>
      <c r="G154" s="10" t="s">
        <v>17</v>
      </c>
      <c r="H154" s="10" t="s">
        <v>17</v>
      </c>
      <c r="I154" s="11">
        <v>74</v>
      </c>
      <c r="J154" s="12">
        <v>682.5</v>
      </c>
      <c r="K154" s="38">
        <f t="shared" si="2"/>
        <v>856.53749999999991</v>
      </c>
    </row>
    <row r="155" spans="1:11" s="2" customFormat="1" x14ac:dyDescent="0.2">
      <c r="A155" s="10" t="s">
        <v>228</v>
      </c>
      <c r="B155" s="9" t="s">
        <v>30</v>
      </c>
      <c r="C155" s="9" t="s">
        <v>38</v>
      </c>
      <c r="D155" s="9" t="s">
        <v>227</v>
      </c>
      <c r="E155" s="10" t="s">
        <v>15</v>
      </c>
      <c r="F155" s="10" t="s">
        <v>16</v>
      </c>
      <c r="G155" s="10" t="s">
        <v>17</v>
      </c>
      <c r="H155" s="10" t="s">
        <v>17</v>
      </c>
      <c r="I155" s="11">
        <v>73</v>
      </c>
      <c r="J155" s="12">
        <v>682.5</v>
      </c>
      <c r="K155" s="38">
        <f t="shared" si="2"/>
        <v>856.53749999999991</v>
      </c>
    </row>
    <row r="156" spans="1:11" x14ac:dyDescent="0.2">
      <c r="A156" s="10" t="s">
        <v>229</v>
      </c>
      <c r="B156" s="9" t="s">
        <v>42</v>
      </c>
      <c r="C156" s="9" t="s">
        <v>78</v>
      </c>
      <c r="D156" s="9" t="s">
        <v>227</v>
      </c>
      <c r="E156" s="10" t="s">
        <v>15</v>
      </c>
      <c r="F156" s="10" t="s">
        <v>16</v>
      </c>
      <c r="G156" s="10" t="s">
        <v>17</v>
      </c>
      <c r="H156" s="10" t="s">
        <v>17</v>
      </c>
      <c r="I156" s="11">
        <v>74</v>
      </c>
      <c r="J156" s="12">
        <v>519.75</v>
      </c>
      <c r="K156" s="38">
        <f t="shared" si="2"/>
        <v>652.28625</v>
      </c>
    </row>
    <row r="157" spans="1:11" x14ac:dyDescent="0.2">
      <c r="A157" s="10" t="s">
        <v>230</v>
      </c>
      <c r="B157" s="9" t="s">
        <v>42</v>
      </c>
      <c r="C157" s="9" t="s">
        <v>78</v>
      </c>
      <c r="D157" s="9" t="s">
        <v>227</v>
      </c>
      <c r="E157" s="10" t="s">
        <v>15</v>
      </c>
      <c r="F157" s="10" t="s">
        <v>16</v>
      </c>
      <c r="G157" s="10" t="s">
        <v>18</v>
      </c>
      <c r="H157" s="10" t="s">
        <v>18</v>
      </c>
      <c r="I157" s="11">
        <v>71</v>
      </c>
      <c r="J157" s="12">
        <v>519.75</v>
      </c>
      <c r="K157" s="38">
        <f t="shared" si="2"/>
        <v>652.28625</v>
      </c>
    </row>
    <row r="158" spans="1:11" x14ac:dyDescent="0.2">
      <c r="A158" s="10" t="s">
        <v>231</v>
      </c>
      <c r="B158" s="9" t="s">
        <v>130</v>
      </c>
      <c r="C158" s="9" t="s">
        <v>131</v>
      </c>
      <c r="D158" s="9" t="s">
        <v>227</v>
      </c>
      <c r="E158" s="10" t="s">
        <v>15</v>
      </c>
      <c r="F158" s="10" t="s">
        <v>16</v>
      </c>
      <c r="G158" s="10" t="s">
        <v>18</v>
      </c>
      <c r="H158" s="10" t="s">
        <v>18</v>
      </c>
      <c r="I158" s="11">
        <v>71</v>
      </c>
      <c r="J158" s="12">
        <v>357</v>
      </c>
      <c r="K158" s="38">
        <f t="shared" si="2"/>
        <v>448.03499999999997</v>
      </c>
    </row>
    <row r="159" spans="1:11" x14ac:dyDescent="0.2">
      <c r="A159" s="10" t="s">
        <v>232</v>
      </c>
      <c r="B159" s="9" t="s">
        <v>174</v>
      </c>
      <c r="C159" s="9" t="s">
        <v>233</v>
      </c>
      <c r="D159" s="9" t="s">
        <v>227</v>
      </c>
      <c r="E159" s="10" t="s">
        <v>15</v>
      </c>
      <c r="F159" s="10" t="s">
        <v>16</v>
      </c>
      <c r="G159" s="10" t="s">
        <v>17</v>
      </c>
      <c r="H159" s="10" t="s">
        <v>17</v>
      </c>
      <c r="I159" s="10">
        <v>72</v>
      </c>
      <c r="J159" s="12">
        <v>514.5</v>
      </c>
      <c r="K159" s="38">
        <f t="shared" si="2"/>
        <v>645.69749999999999</v>
      </c>
    </row>
    <row r="160" spans="1:11" s="2" customFormat="1" x14ac:dyDescent="0.2">
      <c r="A160" s="10" t="s">
        <v>234</v>
      </c>
      <c r="B160" s="18" t="s">
        <v>174</v>
      </c>
      <c r="C160" s="18" t="s">
        <v>233</v>
      </c>
      <c r="D160" s="17" t="s">
        <v>227</v>
      </c>
      <c r="E160" s="12" t="s">
        <v>15</v>
      </c>
      <c r="F160" s="12" t="s">
        <v>16</v>
      </c>
      <c r="G160" s="12" t="s">
        <v>18</v>
      </c>
      <c r="H160" s="12" t="s">
        <v>17</v>
      </c>
      <c r="I160" s="11">
        <v>72</v>
      </c>
      <c r="J160" s="12">
        <v>514.5</v>
      </c>
      <c r="K160" s="38">
        <f t="shared" si="2"/>
        <v>645.69749999999999</v>
      </c>
    </row>
    <row r="161" spans="1:11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1:11" x14ac:dyDescent="0.2">
      <c r="B162" s="4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504A2BE3D284D830CD97B56D01F55" ma:contentTypeVersion="22" ma:contentTypeDescription="Create a new document." ma:contentTypeScope="" ma:versionID="4633f91119a7e3ac7beda56453ca1f04">
  <xsd:schema xmlns:xsd="http://www.w3.org/2001/XMLSchema" xmlns:xs="http://www.w3.org/2001/XMLSchema" xmlns:p="http://schemas.microsoft.com/office/2006/metadata/properties" xmlns:ns1="http://schemas.microsoft.com/sharepoint/v3" xmlns:ns2="d1a8239f-efcf-4beb-a79d-092a744abb46" xmlns:ns3="2bd9d920-64a6-4f56-9464-7b3c564dea8f" targetNamespace="http://schemas.microsoft.com/office/2006/metadata/properties" ma:root="true" ma:fieldsID="996f3ff0a6d158b8e60b7c9e15732e97" ns1:_="" ns2:_="" ns3:_="">
    <xsd:import namespace="http://schemas.microsoft.com/sharepoint/v3"/>
    <xsd:import namespace="d1a8239f-efcf-4beb-a79d-092a744abb46"/>
    <xsd:import namespace="2bd9d920-64a6-4f56-9464-7b3c564de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8239f-efcf-4beb-a79d-092a744ab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9d920-64a6-4f56-9464-7b3c564de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c38b561-90fe-435d-8241-434de1e9bf99}" ma:internalName="TaxCatchAll" ma:showField="CatchAllData" ma:web="2bd9d920-64a6-4f56-9464-7b3c564dea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d1a8239f-efcf-4beb-a79d-092a744abb46" xsi:nil="true"/>
    <TaxCatchAll xmlns="2bd9d920-64a6-4f56-9464-7b3c564dea8f" xsi:nil="true"/>
    <lcf76f155ced4ddcb4097134ff3c332f xmlns="d1a8239f-efcf-4beb-a79d-092a744abb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CA6C1-B676-4514-BB4A-840EEE29C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a8239f-efcf-4beb-a79d-092a744abb46"/>
    <ds:schemaRef ds:uri="2bd9d920-64a6-4f56-9464-7b3c564de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45F9D-B326-4DDC-9583-8D9B834F24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1a8239f-efcf-4beb-a79d-092a744abb46"/>
    <ds:schemaRef ds:uri="2bd9d920-64a6-4f56-9464-7b3c564dea8f"/>
  </ds:schemaRefs>
</ds:datastoreItem>
</file>

<file path=customXml/itemProps3.xml><?xml version="1.0" encoding="utf-8"?>
<ds:datastoreItem xmlns:ds="http://schemas.openxmlformats.org/officeDocument/2006/customXml" ds:itemID="{BBBE75FD-6F7B-454B-AB4F-522870E4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KA-renkaat</vt:lpstr>
      <vt:lpstr>'KA-renkaat'!Print_Area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Maijala Anu</dc:creator>
  <cp:keywords/>
  <dc:description/>
  <cp:lastModifiedBy>Kontturi Leila</cp:lastModifiedBy>
  <cp:revision/>
  <dcterms:created xsi:type="dcterms:W3CDTF">1998-12-21T10:24:45Z</dcterms:created>
  <dcterms:modified xsi:type="dcterms:W3CDTF">2026-06-04T08:00:33Z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0x010100E66504A2BE3D284D830CD97B56D01F55</vt:lpwstr>
  </property>
  <property fmtid="{D5CDD505-2E9C-101B-9397-08002B2CF9AE}" pid="3" name="MediaServiceImageTags">
    <vt:lpwstr/>
  </property>
</Properties>
</file>