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okiantyres-my.sharepoint.com/personal/leila_kontturi_vianor_com/Documents/Documents/eVianor/2026/Price lists/PC/"/>
    </mc:Choice>
  </mc:AlternateContent>
  <xr:revisionPtr revIDLastSave="0" documentId="8_{F7E4C6B9-0EA0-47C1-81BA-99CEB46C513F}" xr6:coauthVersionLast="47" xr6:coauthVersionMax="47" xr10:uidLastSave="{00000000-0000-0000-0000-000000000000}"/>
  <bookViews>
    <workbookView xWindow="-41715" yWindow="2490" windowWidth="15075" windowHeight="15870" xr2:uid="{5CFFC417-4729-48B0-A45C-8778302400D2}"/>
  </bookViews>
  <sheets>
    <sheet name="Kesärenkaat 8.6.2026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8" i="13" l="1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09" i="13"/>
  <c r="F108" i="13"/>
  <c r="F107" i="13"/>
  <c r="F106" i="13"/>
  <c r="F105" i="13"/>
  <c r="F104" i="13"/>
  <c r="F103" i="13"/>
  <c r="F102" i="13"/>
  <c r="F101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2" i="13"/>
  <c r="F81" i="13"/>
  <c r="F80" i="13"/>
  <c r="F79" i="13"/>
  <c r="F78" i="13"/>
  <c r="F77" i="13"/>
  <c r="F76" i="13"/>
  <c r="F75" i="13"/>
  <c r="F74" i="13"/>
  <c r="F73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</calcChain>
</file>

<file path=xl/sharedStrings.xml><?xml version="1.0" encoding="utf-8"?>
<sst xmlns="http://schemas.openxmlformats.org/spreadsheetml/2006/main" count="590" uniqueCount="369">
  <si>
    <t>uutuus</t>
  </si>
  <si>
    <t>poistuva</t>
  </si>
  <si>
    <t>KESÄRENKAAT 8.6.2026</t>
  </si>
  <si>
    <t>Päivitetty 25.5.2026</t>
  </si>
  <si>
    <t>€ alv 0 %</t>
  </si>
  <si>
    <t>€ alv 25,5 %</t>
  </si>
  <si>
    <t>NOKIAN TYRES Hakka Black 3</t>
  </si>
  <si>
    <t>T432607</t>
  </si>
  <si>
    <t>225/55R17</t>
  </si>
  <si>
    <t xml:space="preserve">101 Y XL </t>
  </si>
  <si>
    <t>T432606</t>
  </si>
  <si>
    <t>225/50R17</t>
  </si>
  <si>
    <t xml:space="preserve">98 Y XL </t>
  </si>
  <si>
    <t>T432603</t>
  </si>
  <si>
    <t>225/45R17</t>
  </si>
  <si>
    <t xml:space="preserve">94 Y XL </t>
  </si>
  <si>
    <t>T432604</t>
  </si>
  <si>
    <t>235/45R17</t>
  </si>
  <si>
    <t xml:space="preserve">97 Y XL </t>
  </si>
  <si>
    <t>T432605</t>
  </si>
  <si>
    <t>245/45R17</t>
  </si>
  <si>
    <t xml:space="preserve">99 Y XL </t>
  </si>
  <si>
    <t>T432617</t>
  </si>
  <si>
    <t>225/50R18</t>
  </si>
  <si>
    <t xml:space="preserve">99 W XL </t>
  </si>
  <si>
    <t>T432618</t>
  </si>
  <si>
    <t>235/50R18</t>
  </si>
  <si>
    <t>T432619</t>
  </si>
  <si>
    <t>245/50R18</t>
  </si>
  <si>
    <t xml:space="preserve">104 Y XL </t>
  </si>
  <si>
    <t>T432613</t>
  </si>
  <si>
    <t>225/45R18</t>
  </si>
  <si>
    <t xml:space="preserve">95 Y XL </t>
  </si>
  <si>
    <t>T432614</t>
  </si>
  <si>
    <t>235/45R18</t>
  </si>
  <si>
    <t xml:space="preserve">98 W XL </t>
  </si>
  <si>
    <t>T432615</t>
  </si>
  <si>
    <t>245/45R18</t>
  </si>
  <si>
    <t xml:space="preserve">100 Y XL </t>
  </si>
  <si>
    <t>T432616</t>
  </si>
  <si>
    <t>255/45R18</t>
  </si>
  <si>
    <t xml:space="preserve">103 Y XL </t>
  </si>
  <si>
    <t>T432609</t>
  </si>
  <si>
    <t>225/40R18</t>
  </si>
  <si>
    <t xml:space="preserve">92 Y XL </t>
  </si>
  <si>
    <t>T432610</t>
  </si>
  <si>
    <t>235/40R18</t>
  </si>
  <si>
    <t>T432501</t>
  </si>
  <si>
    <t>245/40R18</t>
  </si>
  <si>
    <t>T432627</t>
  </si>
  <si>
    <t>225/45R19</t>
  </si>
  <si>
    <t xml:space="preserve">96 W XL </t>
  </si>
  <si>
    <t>T432628</t>
  </si>
  <si>
    <t>235/45R19</t>
  </si>
  <si>
    <t>T432629</t>
  </si>
  <si>
    <t>245/45R19</t>
  </si>
  <si>
    <t xml:space="preserve">102 Y XL </t>
  </si>
  <si>
    <t>T432622</t>
  </si>
  <si>
    <t>225/40R19</t>
  </si>
  <si>
    <t xml:space="preserve">93 Y XL </t>
  </si>
  <si>
    <t>T432623</t>
  </si>
  <si>
    <t>235/40R19</t>
  </si>
  <si>
    <t xml:space="preserve">96 Y XL </t>
  </si>
  <si>
    <t>T432624</t>
  </si>
  <si>
    <t>245/40R19</t>
  </si>
  <si>
    <t>T432625</t>
  </si>
  <si>
    <t>255/40R19</t>
  </si>
  <si>
    <t>T432620</t>
  </si>
  <si>
    <t>255/35R19</t>
  </si>
  <si>
    <t>T432621</t>
  </si>
  <si>
    <t>275/35R19</t>
  </si>
  <si>
    <t>T432634</t>
  </si>
  <si>
    <t>245/40R20</t>
  </si>
  <si>
    <t>T432630</t>
  </si>
  <si>
    <t>235/35R20</t>
  </si>
  <si>
    <t>92 Y XL</t>
  </si>
  <si>
    <t>T432631</t>
  </si>
  <si>
    <t>245/35R20</t>
  </si>
  <si>
    <t>T432632</t>
  </si>
  <si>
    <t>255/35R20</t>
  </si>
  <si>
    <t>NOKIAN TYRES Hakka Black 3 SilentDrive</t>
  </si>
  <si>
    <t>TF00038</t>
  </si>
  <si>
    <t>TF00039</t>
  </si>
  <si>
    <t>235/55R19</t>
  </si>
  <si>
    <t>105 W XL</t>
  </si>
  <si>
    <t>TF00059</t>
  </si>
  <si>
    <t>235/50R19</t>
  </si>
  <si>
    <t>103 W XL</t>
  </si>
  <si>
    <t>TF00041</t>
  </si>
  <si>
    <t>255/50R19</t>
  </si>
  <si>
    <t>107 W XL</t>
  </si>
  <si>
    <t>TF00058</t>
  </si>
  <si>
    <t>102 Y XL</t>
  </si>
  <si>
    <t>TF00040</t>
  </si>
  <si>
    <t>255/45R19</t>
  </si>
  <si>
    <t>104 W XL</t>
  </si>
  <si>
    <t>TF00044</t>
  </si>
  <si>
    <t>235/50R20</t>
  </si>
  <si>
    <t>TF00045</t>
  </si>
  <si>
    <t>255/50R20</t>
  </si>
  <si>
    <t>109 Y XL</t>
  </si>
  <si>
    <t>TF00042</t>
  </si>
  <si>
    <t>255/45R20</t>
  </si>
  <si>
    <t>105 Y XL</t>
  </si>
  <si>
    <t>TF00043</t>
  </si>
  <si>
    <t>255/40R20</t>
  </si>
  <si>
    <t>101 W XL</t>
  </si>
  <si>
    <t>TF00046</t>
  </si>
  <si>
    <t>255/35R21</t>
  </si>
  <si>
    <t>TF00047</t>
  </si>
  <si>
    <t>275/35R21</t>
  </si>
  <si>
    <t xml:space="preserve">NOKIAN TYRES Hakka Black 3 SUV </t>
  </si>
  <si>
    <t>T432635</t>
  </si>
  <si>
    <t>235/60R18</t>
  </si>
  <si>
    <t>NOKIAN TYRES Hakka Black 3 SUV</t>
  </si>
  <si>
    <t>T432636</t>
  </si>
  <si>
    <t>255/60R18</t>
  </si>
  <si>
    <t>112 V XL</t>
  </si>
  <si>
    <t>T432502</t>
  </si>
  <si>
    <t>255/55R18</t>
  </si>
  <si>
    <t>T432641</t>
  </si>
  <si>
    <t>T432638</t>
  </si>
  <si>
    <t xml:space="preserve">103 W XL </t>
  </si>
  <si>
    <t>T432639</t>
  </si>
  <si>
    <t>T432644</t>
  </si>
  <si>
    <t>T432652</t>
  </si>
  <si>
    <t>104 Y</t>
  </si>
  <si>
    <t>T432653</t>
  </si>
  <si>
    <t>T432655</t>
  </si>
  <si>
    <t>275/50R20</t>
  </si>
  <si>
    <t>113 W XL</t>
  </si>
  <si>
    <t>T432647</t>
  </si>
  <si>
    <t>235/45R20</t>
  </si>
  <si>
    <t>100 W XL</t>
  </si>
  <si>
    <t>T432648</t>
  </si>
  <si>
    <t>245/45R20</t>
  </si>
  <si>
    <t>103 Y XL</t>
  </si>
  <si>
    <t>T432649</t>
  </si>
  <si>
    <t>T432650</t>
  </si>
  <si>
    <t>265/45R20</t>
  </si>
  <si>
    <t>108 Y XL</t>
  </si>
  <si>
    <t>T432651</t>
  </si>
  <si>
    <t>275/45R20</t>
  </si>
  <si>
    <t>110 Y XL</t>
  </si>
  <si>
    <t>T432645</t>
  </si>
  <si>
    <t>T432659</t>
  </si>
  <si>
    <t>235/45R21</t>
  </si>
  <si>
    <t>T432672</t>
  </si>
  <si>
    <t>265/45R21</t>
  </si>
  <si>
    <t>108 W XL</t>
  </si>
  <si>
    <t>T432673</t>
  </si>
  <si>
    <t>275/45R21</t>
  </si>
  <si>
    <t>T432661</t>
  </si>
  <si>
    <t>255/40R21</t>
  </si>
  <si>
    <t>102 W XL</t>
  </si>
  <si>
    <t>T432663</t>
  </si>
  <si>
    <t>275/40R21</t>
  </si>
  <si>
    <t>107 Y XL</t>
  </si>
  <si>
    <t>T432670</t>
  </si>
  <si>
    <t>285/40R22</t>
  </si>
  <si>
    <t xml:space="preserve">NOKIAN TYRES Hakka Blue 3 </t>
  </si>
  <si>
    <t>T432270</t>
  </si>
  <si>
    <t>195/65R15</t>
  </si>
  <si>
    <t>95 V XL</t>
  </si>
  <si>
    <t>NOKIAN TYRES Hakka Blue 3</t>
  </si>
  <si>
    <t>T432277</t>
  </si>
  <si>
    <t>205/60R16</t>
  </si>
  <si>
    <t>96 W XL</t>
  </si>
  <si>
    <t>T432278</t>
  </si>
  <si>
    <t>215/60R16</t>
  </si>
  <si>
    <t>99 V XL</t>
  </si>
  <si>
    <t>T432273</t>
  </si>
  <si>
    <t>205/55R16</t>
  </si>
  <si>
    <t>94 V XL</t>
  </si>
  <si>
    <t>T432275</t>
  </si>
  <si>
    <t>215/55R16</t>
  </si>
  <si>
    <t>97 W XL</t>
  </si>
  <si>
    <t>T432287</t>
  </si>
  <si>
    <t>205/55R17</t>
  </si>
  <si>
    <t>T432288</t>
  </si>
  <si>
    <t>215/55R17</t>
  </si>
  <si>
    <t>98 W XL</t>
  </si>
  <si>
    <t>T432283</t>
  </si>
  <si>
    <t>205/50R17</t>
  </si>
  <si>
    <t>93 V XL</t>
  </si>
  <si>
    <t>T432284</t>
  </si>
  <si>
    <t>215/50R17</t>
  </si>
  <si>
    <t>T432281</t>
  </si>
  <si>
    <t xml:space="preserve">NOKIAN TYRES Hakka Blue 3 SUV </t>
  </si>
  <si>
    <t>T432290</t>
  </si>
  <si>
    <t>215/70R16</t>
  </si>
  <si>
    <t xml:space="preserve">100 H </t>
  </si>
  <si>
    <t>NOKIAN TYRES Hakka Blue 3 SUV</t>
  </si>
  <si>
    <t>T432289</t>
  </si>
  <si>
    <t>215/65R16</t>
  </si>
  <si>
    <t>102 V XL</t>
  </si>
  <si>
    <t>T432296</t>
  </si>
  <si>
    <t>215/65R17</t>
  </si>
  <si>
    <t>103 H XL</t>
  </si>
  <si>
    <t>T432297</t>
  </si>
  <si>
    <t>225/65R17</t>
  </si>
  <si>
    <t>106 H XL</t>
  </si>
  <si>
    <t>T432298</t>
  </si>
  <si>
    <t>235/65R17</t>
  </si>
  <si>
    <t>108 H XL</t>
  </si>
  <si>
    <t>T432299</t>
  </si>
  <si>
    <t>245/65R17</t>
  </si>
  <si>
    <t>111 H XL</t>
  </si>
  <si>
    <t>T432301</t>
  </si>
  <si>
    <t>265/65R17</t>
  </si>
  <si>
    <t>116 H XL</t>
  </si>
  <si>
    <t>T432294</t>
  </si>
  <si>
    <t>215/60R17</t>
  </si>
  <si>
    <t>100 H XL</t>
  </si>
  <si>
    <t>T432295</t>
  </si>
  <si>
    <t>225/60R17</t>
  </si>
  <si>
    <t>103 V XL</t>
  </si>
  <si>
    <t>T432293</t>
  </si>
  <si>
    <t>235/55R17</t>
  </si>
  <si>
    <t>T432305</t>
  </si>
  <si>
    <t>225/60R18</t>
  </si>
  <si>
    <t>104 H XL</t>
  </si>
  <si>
    <t>T432307</t>
  </si>
  <si>
    <t>265/60R18</t>
  </si>
  <si>
    <t xml:space="preserve">110 V </t>
  </si>
  <si>
    <t>T432302</t>
  </si>
  <si>
    <t>215/55R18</t>
  </si>
  <si>
    <t>T432303</t>
  </si>
  <si>
    <t>225/55R18</t>
  </si>
  <si>
    <t xml:space="preserve">98 V </t>
  </si>
  <si>
    <t>T433543</t>
  </si>
  <si>
    <t>235/55R18</t>
  </si>
  <si>
    <t>104 V  XL</t>
  </si>
  <si>
    <t>T432309</t>
  </si>
  <si>
    <t>225/55R19</t>
  </si>
  <si>
    <t>NOKIAN TYRES Hakka Green 3</t>
  </si>
  <si>
    <t>T431445</t>
  </si>
  <si>
    <t>175/65R14</t>
  </si>
  <si>
    <t>86 T XL</t>
  </si>
  <si>
    <t>T431454</t>
  </si>
  <si>
    <t>175/65R15</t>
  </si>
  <si>
    <t xml:space="preserve">84 H </t>
  </si>
  <si>
    <t>T431455</t>
  </si>
  <si>
    <t>185/65R15</t>
  </si>
  <si>
    <t>92 H XL</t>
  </si>
  <si>
    <t>T431452</t>
  </si>
  <si>
    <t>185/60R15</t>
  </si>
  <si>
    <t>88 H XL</t>
  </si>
  <si>
    <t>T431453</t>
  </si>
  <si>
    <t>195/60R15</t>
  </si>
  <si>
    <t xml:space="preserve">88 H </t>
  </si>
  <si>
    <t>T431463</t>
  </si>
  <si>
    <t>96 V XL</t>
  </si>
  <si>
    <t>T431458</t>
  </si>
  <si>
    <t>195/55R16</t>
  </si>
  <si>
    <t>91 H XL</t>
  </si>
  <si>
    <t>T431459</t>
  </si>
  <si>
    <t>94 H XL</t>
  </si>
  <si>
    <t>T432674</t>
  </si>
  <si>
    <t>215/50R19</t>
  </si>
  <si>
    <t>97 T XL</t>
  </si>
  <si>
    <t>NOKIAN TYRES Hakka Van</t>
  </si>
  <si>
    <t>T431607</t>
  </si>
  <si>
    <t>195/70R15C</t>
  </si>
  <si>
    <t xml:space="preserve">104/102 R </t>
  </si>
  <si>
    <t>T431609</t>
  </si>
  <si>
    <t>215/70R15C</t>
  </si>
  <si>
    <t xml:space="preserve">109/107 R </t>
  </si>
  <si>
    <t>T431610</t>
  </si>
  <si>
    <t>225/70R15C</t>
  </si>
  <si>
    <t xml:space="preserve">112/110 R </t>
  </si>
  <si>
    <t>T431606</t>
  </si>
  <si>
    <t>215/65R15C</t>
  </si>
  <si>
    <t xml:space="preserve">104/102 T </t>
  </si>
  <si>
    <t>T431617</t>
  </si>
  <si>
    <t>205/75R16C</t>
  </si>
  <si>
    <t xml:space="preserve">113/111 S </t>
  </si>
  <si>
    <t>T431618</t>
  </si>
  <si>
    <t>215/75R16C</t>
  </si>
  <si>
    <t xml:space="preserve">116/114 S </t>
  </si>
  <si>
    <t>T431619</t>
  </si>
  <si>
    <t>225/75R16C</t>
  </si>
  <si>
    <t xml:space="preserve">121/120 R </t>
  </si>
  <si>
    <t>T431746</t>
  </si>
  <si>
    <t>205/65R16C</t>
  </si>
  <si>
    <t xml:space="preserve">107/105 T </t>
  </si>
  <si>
    <t>T431612</t>
  </si>
  <si>
    <t>215/65R16C</t>
  </si>
  <si>
    <t xml:space="preserve">109/107 T </t>
  </si>
  <si>
    <t>T431613</t>
  </si>
  <si>
    <t>225/65R16C</t>
  </si>
  <si>
    <t xml:space="preserve">112/110 T </t>
  </si>
  <si>
    <t>T431614</t>
  </si>
  <si>
    <t>235/65R16C</t>
  </si>
  <si>
    <t xml:space="preserve">121/119 R </t>
  </si>
  <si>
    <t>T431611</t>
  </si>
  <si>
    <t>215/60R16C</t>
  </si>
  <si>
    <t xml:space="preserve">108/106 T </t>
  </si>
  <si>
    <t>T431621</t>
  </si>
  <si>
    <t>215/60R17C</t>
  </si>
  <si>
    <t xml:space="preserve">109/107 H </t>
  </si>
  <si>
    <t>T432081</t>
  </si>
  <si>
    <t>235/60R17C</t>
  </si>
  <si>
    <t xml:space="preserve">117/115 R </t>
  </si>
  <si>
    <t>T431620</t>
  </si>
  <si>
    <t>225/55R17C</t>
  </si>
  <si>
    <t>T432080</t>
  </si>
  <si>
    <t>255/55R18C</t>
  </si>
  <si>
    <t xml:space="preserve">116/114 R </t>
  </si>
  <si>
    <t>Nordman South</t>
  </si>
  <si>
    <t>T433297</t>
  </si>
  <si>
    <t>92H XL</t>
  </si>
  <si>
    <t>T433299</t>
  </si>
  <si>
    <t>95V XL</t>
  </si>
  <si>
    <t>T433296</t>
  </si>
  <si>
    <t>88H XL</t>
  </si>
  <si>
    <t>T433298</t>
  </si>
  <si>
    <t>88H</t>
  </si>
  <si>
    <t>T433303</t>
  </si>
  <si>
    <t>102V XL</t>
  </si>
  <si>
    <t>T433300</t>
  </si>
  <si>
    <t>96W XL</t>
  </si>
  <si>
    <t>T433302</t>
  </si>
  <si>
    <t>99V XL</t>
  </si>
  <si>
    <t>T432935</t>
  </si>
  <si>
    <t>94V XL</t>
  </si>
  <si>
    <t>T433301</t>
  </si>
  <si>
    <t>97V XL</t>
  </si>
  <si>
    <t>T433312</t>
  </si>
  <si>
    <t>106H XL</t>
  </si>
  <si>
    <t>T433315</t>
  </si>
  <si>
    <t>104H</t>
  </si>
  <si>
    <t>T433307</t>
  </si>
  <si>
    <t>100H XL</t>
  </si>
  <si>
    <t>T433311</t>
  </si>
  <si>
    <t>99H</t>
  </si>
  <si>
    <t>T433306</t>
  </si>
  <si>
    <t>98W XL</t>
  </si>
  <si>
    <t>T433310</t>
  </si>
  <si>
    <t>101W XL</t>
  </si>
  <si>
    <t>T433314</t>
  </si>
  <si>
    <t>T433304</t>
  </si>
  <si>
    <t>93V XL</t>
  </si>
  <si>
    <t>T433305</t>
  </si>
  <si>
    <t>T433309</t>
  </si>
  <si>
    <t>T433308</t>
  </si>
  <si>
    <t>94W XL</t>
  </si>
  <si>
    <t>T433313</t>
  </si>
  <si>
    <t>97W XL</t>
  </si>
  <si>
    <t>T433318</t>
  </si>
  <si>
    <t>100H</t>
  </si>
  <si>
    <t>T433321</t>
  </si>
  <si>
    <t>107H XL</t>
  </si>
  <si>
    <t>T433317</t>
  </si>
  <si>
    <t>98V</t>
  </si>
  <si>
    <t>T433320</t>
  </si>
  <si>
    <t>100V</t>
  </si>
  <si>
    <t>T433319</t>
  </si>
  <si>
    <t>94W</t>
  </si>
  <si>
    <t>T433322</t>
  </si>
  <si>
    <t>100W XL</t>
  </si>
  <si>
    <t>T433316</t>
  </si>
  <si>
    <t>92W XL</t>
  </si>
  <si>
    <t>T433533</t>
  </si>
  <si>
    <t>105V XL</t>
  </si>
  <si>
    <t>T433323</t>
  </si>
  <si>
    <t>102W XL</t>
  </si>
  <si>
    <t>T433534</t>
  </si>
  <si>
    <t>104V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</si>
</sst>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8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/>
    <xf numFmtId="1" fontId="3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5" fillId="2" borderId="0" xfId="0" applyFont="1" applyFill="1"/>
    <xf numFmtId="1" fontId="6" fillId="2" borderId="0" xfId="0" applyNumberFormat="1" applyFont="1" applyFill="1" applyAlignment="1">
      <alignment horizontal="center"/>
    </xf>
    <xf numFmtId="1" fontId="3" fillId="2" borderId="0" xfId="0" quotePrefix="1" applyNumberFormat="1" applyFont="1" applyFill="1" applyAlignment="1">
      <alignment horizontal="center"/>
    </xf>
    <xf numFmtId="0" fontId="2" fillId="2" borderId="0" xfId="0" quotePrefix="1" applyFont="1" applyFill="1"/>
    <xf numFmtId="0" fontId="7" fillId="2" borderId="0" xfId="0" applyFont="1" applyFill="1"/>
    <xf numFmtId="1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2" borderId="0" xfId="0" applyFont="1" applyFill="1"/>
    <xf numFmtId="0" fontId="1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center"/>
    </xf>
    <xf numFmtId="0" fontId="11" fillId="0" borderId="0" xfId="0" applyFont="1"/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2" fontId="3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" xfId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1" xfId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" fillId="2" borderId="0" xfId="1" applyFill="1" applyAlignment="1">
      <alignment horizontal="left" vertical="center"/>
    </xf>
    <xf numFmtId="0" fontId="1" fillId="2" borderId="2" xfId="1" applyFill="1" applyBorder="1" applyAlignment="1">
      <alignment horizontal="left" vertical="center"/>
    </xf>
    <xf numFmtId="0" fontId="9" fillId="2" borderId="0" xfId="0" applyFont="1" applyFill="1"/>
    <xf numFmtId="0" fontId="5" fillId="2" borderId="0" xfId="0" applyFont="1" applyFill="1" applyAlignment="1">
      <alignment vertical="center"/>
    </xf>
    <xf numFmtId="2" fontId="16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/>
    <xf numFmtId="2" fontId="11" fillId="0" borderId="0" xfId="0" applyNumberFormat="1" applyFont="1"/>
    <xf numFmtId="2" fontId="14" fillId="0" borderId="0" xfId="0" applyNumberFormat="1" applyFont="1"/>
    <xf numFmtId="0" fontId="11" fillId="0" borderId="0" xfId="0" applyFont="1" applyAlignment="1">
      <alignment horizontal="left"/>
    </xf>
    <xf numFmtId="1" fontId="17" fillId="2" borderId="0" xfId="0" applyNumberFormat="1" applyFont="1" applyFill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7" fillId="0" borderId="0" xfId="0" applyFont="1"/>
    <xf numFmtId="2" fontId="17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B3760F63-89E9-4EDF-BF85-356C9814C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432440</xdr:colOff>
      <xdr:row>3</xdr:row>
      <xdr:rowOff>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2FA5A-6495-734D-BB64-460E3053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140" cy="46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D1B4-AF67-AB42-8CEB-06E6D27A3DD4}">
  <dimension ref="A1:BY221"/>
  <sheetViews>
    <sheetView tabSelected="1" zoomScaleNormal="100" workbookViewId="0">
      <selection activeCell="A24" sqref="A24"/>
    </sheetView>
  </sheetViews>
  <sheetFormatPr defaultColWidth="9.1796875" defaultRowHeight="14" x14ac:dyDescent="0.3"/>
  <cols>
    <col min="1" max="2" width="13.453125" style="56" customWidth="1"/>
    <col min="3" max="3" width="10" style="20" customWidth="1"/>
    <col min="4" max="4" width="41.453125" style="20" customWidth="1"/>
    <col min="5" max="5" width="10" style="54" customWidth="1"/>
    <col min="6" max="6" width="10" style="20" customWidth="1"/>
    <col min="7" max="77" width="9.1796875" style="5"/>
    <col min="78" max="16384" width="9.1796875" style="20"/>
  </cols>
  <sheetData>
    <row r="1" spans="1:77" s="5" customFormat="1" ht="12.75" customHeight="1" x14ac:dyDescent="0.3">
      <c r="A1" s="1"/>
      <c r="B1" s="1"/>
      <c r="C1" s="2"/>
      <c r="D1" s="1"/>
      <c r="E1" s="1"/>
      <c r="F1" s="3"/>
      <c r="G1" s="4"/>
    </row>
    <row r="2" spans="1:77" s="5" customFormat="1" ht="12.75" customHeight="1" x14ac:dyDescent="0.3">
      <c r="A2" s="6"/>
      <c r="B2" s="6"/>
      <c r="C2" s="2"/>
      <c r="D2" s="1"/>
      <c r="E2" s="1"/>
      <c r="F2" s="57" t="s">
        <v>0</v>
      </c>
      <c r="G2" s="4"/>
    </row>
    <row r="3" spans="1:77" s="5" customFormat="1" ht="12.75" customHeight="1" x14ac:dyDescent="0.3">
      <c r="A3" s="6"/>
      <c r="B3" s="6"/>
      <c r="C3" s="2"/>
      <c r="D3" s="1"/>
      <c r="E3" s="1"/>
      <c r="F3" s="7" t="s">
        <v>1</v>
      </c>
      <c r="G3" s="4"/>
    </row>
    <row r="4" spans="1:77" s="5" customFormat="1" ht="12.75" customHeight="1" x14ac:dyDescent="0.3">
      <c r="A4" s="6"/>
      <c r="B4" s="6"/>
      <c r="C4" s="2"/>
      <c r="D4" s="1"/>
      <c r="E4" s="1"/>
      <c r="F4" s="8"/>
      <c r="G4" s="4"/>
    </row>
    <row r="5" spans="1:77" s="5" customFormat="1" ht="14.25" customHeight="1" x14ac:dyDescent="0.3">
      <c r="A5" s="6" t="s">
        <v>2</v>
      </c>
      <c r="B5" s="9"/>
      <c r="C5" s="2"/>
      <c r="D5" s="10"/>
      <c r="E5" s="10"/>
      <c r="F5" s="11"/>
      <c r="G5" s="4"/>
    </row>
    <row r="6" spans="1:77" s="5" customFormat="1" ht="12.75" customHeight="1" x14ac:dyDescent="0.3">
      <c r="A6" s="12" t="s">
        <v>3</v>
      </c>
      <c r="B6" s="12"/>
      <c r="C6" s="6"/>
      <c r="D6" s="13"/>
      <c r="E6" s="14" t="s">
        <v>4</v>
      </c>
      <c r="F6" s="14" t="s">
        <v>5</v>
      </c>
      <c r="G6" s="4"/>
    </row>
    <row r="7" spans="1:77" ht="25" customHeight="1" x14ac:dyDescent="0.35">
      <c r="A7" s="15" t="s">
        <v>6</v>
      </c>
      <c r="B7" s="16"/>
      <c r="C7" s="17"/>
      <c r="D7" s="18"/>
      <c r="E7" s="18"/>
      <c r="F7" s="19"/>
    </row>
    <row r="8" spans="1:77" s="25" customFormat="1" ht="12.75" customHeight="1" x14ac:dyDescent="0.3">
      <c r="A8" s="21" t="s">
        <v>7</v>
      </c>
      <c r="B8" s="22" t="s">
        <v>8</v>
      </c>
      <c r="C8" s="23" t="s">
        <v>9</v>
      </c>
      <c r="D8" s="22" t="s">
        <v>6</v>
      </c>
      <c r="E8" s="66">
        <v>193.07</v>
      </c>
      <c r="F8" s="24">
        <f>E8*1.255</f>
        <v>242.30284999999998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1:77" s="25" customFormat="1" ht="12.75" customHeight="1" x14ac:dyDescent="0.3">
      <c r="A9" s="26" t="s">
        <v>10</v>
      </c>
      <c r="B9" s="22" t="s">
        <v>11</v>
      </c>
      <c r="C9" s="23" t="s">
        <v>12</v>
      </c>
      <c r="D9" s="27" t="s">
        <v>6</v>
      </c>
      <c r="E9" s="65">
        <v>185.16</v>
      </c>
      <c r="F9" s="24">
        <f t="shared" ref="F9:F35" si="0">E9*1.255</f>
        <v>232.37579999999997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</row>
    <row r="10" spans="1:77" s="25" customFormat="1" ht="12.75" customHeight="1" x14ac:dyDescent="0.3">
      <c r="A10" s="26" t="s">
        <v>13</v>
      </c>
      <c r="B10" s="22" t="s">
        <v>14</v>
      </c>
      <c r="C10" s="28" t="s">
        <v>15</v>
      </c>
      <c r="D10" s="29" t="s">
        <v>6</v>
      </c>
      <c r="E10" s="65">
        <v>132.38</v>
      </c>
      <c r="F10" s="24">
        <f t="shared" si="0"/>
        <v>166.13689999999997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1:77" s="25" customFormat="1" ht="12.75" customHeight="1" x14ac:dyDescent="0.3">
      <c r="A11" s="21" t="s">
        <v>16</v>
      </c>
      <c r="B11" s="22" t="s">
        <v>17</v>
      </c>
      <c r="C11" s="23" t="s">
        <v>18</v>
      </c>
      <c r="D11" s="27" t="s">
        <v>6</v>
      </c>
      <c r="E11" s="65">
        <v>158.13</v>
      </c>
      <c r="F11" s="24">
        <f t="shared" si="0"/>
        <v>198.45314999999997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1:77" s="25" customFormat="1" ht="12.75" customHeight="1" x14ac:dyDescent="0.3">
      <c r="A12" s="26" t="s">
        <v>19</v>
      </c>
      <c r="B12" s="22" t="s">
        <v>20</v>
      </c>
      <c r="C12" s="28" t="s">
        <v>21</v>
      </c>
      <c r="D12" s="29" t="s">
        <v>6</v>
      </c>
      <c r="E12" s="65">
        <v>223.48</v>
      </c>
      <c r="F12" s="24">
        <f t="shared" si="0"/>
        <v>280.46739999999994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77" s="25" customFormat="1" ht="12.75" customHeight="1" x14ac:dyDescent="0.3">
      <c r="A13" s="26" t="s">
        <v>22</v>
      </c>
      <c r="B13" s="22" t="s">
        <v>23</v>
      </c>
      <c r="C13" s="28" t="s">
        <v>24</v>
      </c>
      <c r="D13" s="29" t="s">
        <v>6</v>
      </c>
      <c r="E13" s="65">
        <v>228.06</v>
      </c>
      <c r="F13" s="24">
        <f t="shared" si="0"/>
        <v>286.21529999999996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1:77" s="25" customFormat="1" ht="12.75" customHeight="1" x14ac:dyDescent="0.3">
      <c r="A14" s="26" t="s">
        <v>25</v>
      </c>
      <c r="B14" s="22" t="s">
        <v>26</v>
      </c>
      <c r="C14" s="28" t="s">
        <v>9</v>
      </c>
      <c r="D14" s="29" t="s">
        <v>6</v>
      </c>
      <c r="E14" s="65">
        <v>234.09</v>
      </c>
      <c r="F14" s="24">
        <f t="shared" si="0"/>
        <v>293.78294999999997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77" s="25" customFormat="1" ht="12.75" customHeight="1" x14ac:dyDescent="0.3">
      <c r="A15" s="26" t="s">
        <v>27</v>
      </c>
      <c r="B15" s="22" t="s">
        <v>28</v>
      </c>
      <c r="C15" s="28" t="s">
        <v>29</v>
      </c>
      <c r="D15" s="29" t="s">
        <v>6</v>
      </c>
      <c r="E15" s="65">
        <v>266.72000000000003</v>
      </c>
      <c r="F15" s="24">
        <f t="shared" si="0"/>
        <v>334.73360000000002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1:77" s="25" customFormat="1" ht="12.75" customHeight="1" x14ac:dyDescent="0.3">
      <c r="A16" s="21" t="s">
        <v>30</v>
      </c>
      <c r="B16" s="22" t="s">
        <v>31</v>
      </c>
      <c r="C16" s="23" t="s">
        <v>32</v>
      </c>
      <c r="D16" s="27" t="s">
        <v>6</v>
      </c>
      <c r="E16" s="65">
        <v>196.03</v>
      </c>
      <c r="F16" s="24">
        <f t="shared" si="0"/>
        <v>246.01764999999997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pans="1:77" s="25" customFormat="1" ht="12.75" customHeight="1" x14ac:dyDescent="0.3">
      <c r="A17" s="21" t="s">
        <v>33</v>
      </c>
      <c r="B17" s="22" t="s">
        <v>34</v>
      </c>
      <c r="C17" s="23" t="s">
        <v>35</v>
      </c>
      <c r="D17" s="27" t="s">
        <v>6</v>
      </c>
      <c r="E17" s="65">
        <v>219.44</v>
      </c>
      <c r="F17" s="24">
        <f t="shared" si="0"/>
        <v>275.3972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1:77" s="25" customFormat="1" ht="12.75" customHeight="1" x14ac:dyDescent="0.3">
      <c r="A18" s="26" t="s">
        <v>36</v>
      </c>
      <c r="B18" s="22" t="s">
        <v>37</v>
      </c>
      <c r="C18" s="28" t="s">
        <v>38</v>
      </c>
      <c r="D18" s="29" t="s">
        <v>6</v>
      </c>
      <c r="E18" s="65">
        <v>198.34</v>
      </c>
      <c r="F18" s="24">
        <f t="shared" si="0"/>
        <v>248.91669999999999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pans="1:77" s="25" customFormat="1" ht="12.75" customHeight="1" x14ac:dyDescent="0.3">
      <c r="A19" s="26" t="s">
        <v>39</v>
      </c>
      <c r="B19" s="22" t="s">
        <v>40</v>
      </c>
      <c r="C19" s="28" t="s">
        <v>41</v>
      </c>
      <c r="D19" s="29" t="s">
        <v>6</v>
      </c>
      <c r="E19" s="65">
        <v>265.89</v>
      </c>
      <c r="F19" s="24">
        <f t="shared" si="0"/>
        <v>333.69194999999996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</row>
    <row r="20" spans="1:77" s="25" customFormat="1" ht="12.75" customHeight="1" x14ac:dyDescent="0.3">
      <c r="A20" s="26" t="s">
        <v>42</v>
      </c>
      <c r="B20" s="22" t="s">
        <v>43</v>
      </c>
      <c r="C20" s="28" t="s">
        <v>44</v>
      </c>
      <c r="D20" s="29" t="s">
        <v>6</v>
      </c>
      <c r="E20" s="65">
        <v>141.33000000000001</v>
      </c>
      <c r="F20" s="24">
        <f t="shared" si="0"/>
        <v>177.36914999999999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1:77" s="25" customFormat="1" ht="12.75" customHeight="1" x14ac:dyDescent="0.3">
      <c r="A21" s="26" t="s">
        <v>45</v>
      </c>
      <c r="B21" s="22" t="s">
        <v>46</v>
      </c>
      <c r="C21" s="28" t="s">
        <v>32</v>
      </c>
      <c r="D21" s="29" t="s">
        <v>6</v>
      </c>
      <c r="E21" s="65">
        <v>183</v>
      </c>
      <c r="F21" s="24">
        <f t="shared" si="0"/>
        <v>229.66499999999999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1:77" s="25" customFormat="1" ht="12.75" customHeight="1" x14ac:dyDescent="0.3">
      <c r="A22" s="26" t="s">
        <v>47</v>
      </c>
      <c r="B22" s="22" t="s">
        <v>48</v>
      </c>
      <c r="C22" s="28" t="s">
        <v>18</v>
      </c>
      <c r="D22" s="29" t="s">
        <v>6</v>
      </c>
      <c r="E22" s="65">
        <v>184.73</v>
      </c>
      <c r="F22" s="24">
        <f t="shared" si="0"/>
        <v>231.83614999999998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1:77" s="25" customFormat="1" ht="12.75" customHeight="1" x14ac:dyDescent="0.3">
      <c r="A23" s="26" t="s">
        <v>49</v>
      </c>
      <c r="B23" s="22" t="s">
        <v>50</v>
      </c>
      <c r="C23" s="28" t="s">
        <v>51</v>
      </c>
      <c r="D23" s="29" t="s">
        <v>6</v>
      </c>
      <c r="E23" s="65">
        <v>244.75</v>
      </c>
      <c r="F23" s="24">
        <f t="shared" si="0"/>
        <v>307.16125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1:77" s="25" customFormat="1" ht="12.75" customHeight="1" x14ac:dyDescent="0.3">
      <c r="A24" s="62" t="s">
        <v>52</v>
      </c>
      <c r="B24" s="58" t="s">
        <v>53</v>
      </c>
      <c r="C24" s="59" t="s">
        <v>24</v>
      </c>
      <c r="D24" s="60" t="s">
        <v>6</v>
      </c>
      <c r="E24" s="64">
        <v>283.14</v>
      </c>
      <c r="F24" s="61">
        <f t="shared" si="0"/>
        <v>355.34069999999997</v>
      </c>
      <c r="G24" s="6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1:77" s="25" customFormat="1" ht="12.75" customHeight="1" x14ac:dyDescent="0.3">
      <c r="A25" s="21" t="s">
        <v>54</v>
      </c>
      <c r="B25" s="22" t="s">
        <v>55</v>
      </c>
      <c r="C25" s="23" t="s">
        <v>56</v>
      </c>
      <c r="D25" s="27" t="s">
        <v>6</v>
      </c>
      <c r="E25" s="65">
        <v>273.37</v>
      </c>
      <c r="F25" s="24">
        <f t="shared" si="0"/>
        <v>343.07934999999998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s="25" customFormat="1" ht="12.75" customHeight="1" x14ac:dyDescent="0.3">
      <c r="A26" s="62" t="s">
        <v>57</v>
      </c>
      <c r="B26" s="58" t="s">
        <v>58</v>
      </c>
      <c r="C26" s="59" t="s">
        <v>59</v>
      </c>
      <c r="D26" s="60" t="s">
        <v>6</v>
      </c>
      <c r="E26" s="64">
        <v>245.22</v>
      </c>
      <c r="F26" s="61">
        <f t="shared" si="0"/>
        <v>307.75109999999995</v>
      </c>
      <c r="G26" s="6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pans="1:77" s="25" customFormat="1" ht="12.75" customHeight="1" x14ac:dyDescent="0.3">
      <c r="A27" s="21" t="s">
        <v>60</v>
      </c>
      <c r="B27" s="22" t="s">
        <v>61</v>
      </c>
      <c r="C27" s="23" t="s">
        <v>62</v>
      </c>
      <c r="D27" s="27" t="s">
        <v>6</v>
      </c>
      <c r="E27" s="65">
        <v>255.63</v>
      </c>
      <c r="F27" s="24">
        <f t="shared" si="0"/>
        <v>320.81564999999995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s="25" customFormat="1" ht="12.75" customHeight="1" x14ac:dyDescent="0.3">
      <c r="A28" s="26" t="s">
        <v>63</v>
      </c>
      <c r="B28" s="22" t="s">
        <v>64</v>
      </c>
      <c r="C28" s="28" t="s">
        <v>12</v>
      </c>
      <c r="D28" s="29" t="s">
        <v>6</v>
      </c>
      <c r="E28" s="65">
        <v>240.53</v>
      </c>
      <c r="F28" s="24">
        <f t="shared" si="0"/>
        <v>301.86514999999997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77" s="25" customFormat="1" ht="12.75" customHeight="1" x14ac:dyDescent="0.3">
      <c r="A29" s="21" t="s">
        <v>65</v>
      </c>
      <c r="B29" s="22" t="s">
        <v>66</v>
      </c>
      <c r="C29" s="23" t="s">
        <v>38</v>
      </c>
      <c r="D29" s="27" t="s">
        <v>6</v>
      </c>
      <c r="E29" s="65">
        <v>256.14999999999998</v>
      </c>
      <c r="F29" s="24">
        <f t="shared" si="0"/>
        <v>321.46824999999995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77" s="25" customFormat="1" ht="12.75" customHeight="1" x14ac:dyDescent="0.3">
      <c r="A30" s="21" t="s">
        <v>67</v>
      </c>
      <c r="B30" s="22" t="s">
        <v>68</v>
      </c>
      <c r="C30" s="23" t="s">
        <v>62</v>
      </c>
      <c r="D30" s="27" t="s">
        <v>6</v>
      </c>
      <c r="E30" s="65">
        <v>228.33</v>
      </c>
      <c r="F30" s="24">
        <f t="shared" si="0"/>
        <v>286.55414999999999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77" s="25" customFormat="1" ht="12.75" customHeight="1" x14ac:dyDescent="0.3">
      <c r="A31" s="62" t="s">
        <v>69</v>
      </c>
      <c r="B31" s="58" t="s">
        <v>70</v>
      </c>
      <c r="C31" s="59" t="s">
        <v>38</v>
      </c>
      <c r="D31" s="60" t="s">
        <v>6</v>
      </c>
      <c r="E31" s="64">
        <v>327.24</v>
      </c>
      <c r="F31" s="61">
        <f t="shared" si="0"/>
        <v>410.68619999999999</v>
      </c>
      <c r="G31" s="6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77" s="25" customFormat="1" ht="12.75" customHeight="1" x14ac:dyDescent="0.3">
      <c r="A32" s="26" t="s">
        <v>71</v>
      </c>
      <c r="B32" s="22" t="s">
        <v>72</v>
      </c>
      <c r="C32" s="28" t="s">
        <v>21</v>
      </c>
      <c r="D32" s="27" t="s">
        <v>6</v>
      </c>
      <c r="E32" s="65">
        <v>309.29000000000002</v>
      </c>
      <c r="F32" s="24">
        <f t="shared" si="0"/>
        <v>388.15895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 s="25" customFormat="1" ht="12.75" customHeight="1" x14ac:dyDescent="0.3">
      <c r="A33" s="21" t="s">
        <v>73</v>
      </c>
      <c r="B33" s="22" t="s">
        <v>74</v>
      </c>
      <c r="C33" s="23" t="s">
        <v>75</v>
      </c>
      <c r="D33" s="27" t="s">
        <v>6</v>
      </c>
      <c r="E33" s="65">
        <v>299.20999999999998</v>
      </c>
      <c r="F33" s="24">
        <f t="shared" si="0"/>
        <v>375.50854999999996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  <row r="34" spans="1:77" s="25" customFormat="1" ht="12.75" customHeight="1" x14ac:dyDescent="0.3">
      <c r="A34" s="26" t="s">
        <v>76</v>
      </c>
      <c r="B34" s="22" t="s">
        <v>77</v>
      </c>
      <c r="C34" s="28" t="s">
        <v>32</v>
      </c>
      <c r="D34" s="29" t="s">
        <v>6</v>
      </c>
      <c r="E34" s="65">
        <v>282.69</v>
      </c>
      <c r="F34" s="24">
        <f t="shared" si="0"/>
        <v>354.77594999999997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</row>
    <row r="35" spans="1:77" s="25" customFormat="1" ht="12.75" customHeight="1" x14ac:dyDescent="0.3">
      <c r="A35" s="26" t="s">
        <v>78</v>
      </c>
      <c r="B35" s="22" t="s">
        <v>79</v>
      </c>
      <c r="C35" s="28" t="s">
        <v>18</v>
      </c>
      <c r="D35" s="29" t="s">
        <v>6</v>
      </c>
      <c r="E35" s="65">
        <v>244.58</v>
      </c>
      <c r="F35" s="24">
        <f t="shared" si="0"/>
        <v>306.9479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</row>
    <row r="36" spans="1:77" s="25" customFormat="1" ht="25" customHeight="1" x14ac:dyDescent="0.35">
      <c r="A36" s="15" t="s">
        <v>80</v>
      </c>
      <c r="B36" s="16"/>
      <c r="C36" s="2"/>
      <c r="D36" s="18"/>
      <c r="E36" s="18"/>
      <c r="F36" s="1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s="25" customFormat="1" ht="12.75" customHeight="1" x14ac:dyDescent="0.3">
      <c r="A37" s="21" t="s">
        <v>81</v>
      </c>
      <c r="B37" s="22" t="s">
        <v>34</v>
      </c>
      <c r="C37" s="23" t="s">
        <v>35</v>
      </c>
      <c r="D37" s="27" t="s">
        <v>80</v>
      </c>
      <c r="E37" s="66">
        <v>241.39</v>
      </c>
      <c r="F37" s="24">
        <f t="shared" ref="F37:F48" si="1">E37*1.255</f>
        <v>302.94444999999996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</row>
    <row r="38" spans="1:77" s="25" customFormat="1" ht="12.75" customHeight="1" x14ac:dyDescent="0.3">
      <c r="A38" s="21" t="s">
        <v>82</v>
      </c>
      <c r="B38" s="22" t="s">
        <v>83</v>
      </c>
      <c r="C38" s="28" t="s">
        <v>84</v>
      </c>
      <c r="D38" s="29" t="s">
        <v>80</v>
      </c>
      <c r="E38" s="65">
        <v>239.59</v>
      </c>
      <c r="F38" s="24">
        <f t="shared" si="1"/>
        <v>300.68545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</row>
    <row r="39" spans="1:77" s="25" customFormat="1" ht="12.75" customHeight="1" x14ac:dyDescent="0.3">
      <c r="A39" s="21" t="s">
        <v>85</v>
      </c>
      <c r="B39" s="22" t="s">
        <v>86</v>
      </c>
      <c r="C39" s="28" t="s">
        <v>87</v>
      </c>
      <c r="D39" s="29" t="s">
        <v>80</v>
      </c>
      <c r="E39" s="65">
        <v>251.87</v>
      </c>
      <c r="F39" s="24">
        <f t="shared" si="1"/>
        <v>316.09684999999996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s="25" customFormat="1" ht="12.75" customHeight="1" x14ac:dyDescent="0.3">
      <c r="A40" s="21" t="s">
        <v>88</v>
      </c>
      <c r="B40" s="22" t="s">
        <v>89</v>
      </c>
      <c r="C40" s="28" t="s">
        <v>90</v>
      </c>
      <c r="D40" s="29" t="s">
        <v>80</v>
      </c>
      <c r="E40" s="65">
        <v>281.64</v>
      </c>
      <c r="F40" s="24">
        <f t="shared" si="1"/>
        <v>353.45819999999998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</row>
    <row r="41" spans="1:77" s="25" customFormat="1" ht="12.75" customHeight="1" x14ac:dyDescent="0.3">
      <c r="A41" s="21" t="s">
        <v>91</v>
      </c>
      <c r="B41" s="22" t="s">
        <v>55</v>
      </c>
      <c r="C41" s="28" t="s">
        <v>92</v>
      </c>
      <c r="D41" s="29" t="s">
        <v>80</v>
      </c>
      <c r="E41" s="65">
        <v>300.70999999999998</v>
      </c>
      <c r="F41" s="24">
        <f t="shared" si="1"/>
        <v>377.39104999999995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</row>
    <row r="42" spans="1:77" s="25" customFormat="1" ht="12.75" customHeight="1" x14ac:dyDescent="0.3">
      <c r="A42" s="21" t="s">
        <v>93</v>
      </c>
      <c r="B42" s="22" t="s">
        <v>94</v>
      </c>
      <c r="C42" s="28" t="s">
        <v>95</v>
      </c>
      <c r="D42" s="29" t="s">
        <v>80</v>
      </c>
      <c r="E42" s="65">
        <v>304.29000000000002</v>
      </c>
      <c r="F42" s="24">
        <f t="shared" si="1"/>
        <v>381.88394999999997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</row>
    <row r="43" spans="1:77" s="25" customFormat="1" ht="12.75" customHeight="1" x14ac:dyDescent="0.3">
      <c r="A43" s="21" t="s">
        <v>96</v>
      </c>
      <c r="B43" s="22" t="s">
        <v>97</v>
      </c>
      <c r="C43" s="28" t="s">
        <v>29</v>
      </c>
      <c r="D43" s="29" t="s">
        <v>80</v>
      </c>
      <c r="E43" s="65">
        <v>285.29000000000002</v>
      </c>
      <c r="F43" s="24">
        <f t="shared" si="1"/>
        <v>358.03895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</row>
    <row r="44" spans="1:77" s="25" customFormat="1" ht="12.75" customHeight="1" x14ac:dyDescent="0.3">
      <c r="A44" s="21" t="s">
        <v>98</v>
      </c>
      <c r="B44" s="22" t="s">
        <v>99</v>
      </c>
      <c r="C44" s="23" t="s">
        <v>100</v>
      </c>
      <c r="D44" s="27" t="s">
        <v>80</v>
      </c>
      <c r="E44" s="65">
        <v>351.66</v>
      </c>
      <c r="F44" s="24">
        <f t="shared" si="1"/>
        <v>441.33330000000001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</row>
    <row r="45" spans="1:77" s="25" customFormat="1" ht="12.75" customHeight="1" x14ac:dyDescent="0.3">
      <c r="A45" s="21" t="s">
        <v>101</v>
      </c>
      <c r="B45" s="22" t="s">
        <v>102</v>
      </c>
      <c r="C45" s="23" t="s">
        <v>103</v>
      </c>
      <c r="D45" s="27" t="s">
        <v>80</v>
      </c>
      <c r="E45" s="65">
        <v>373.74</v>
      </c>
      <c r="F45" s="24">
        <f t="shared" si="1"/>
        <v>469.04369999999994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</row>
    <row r="46" spans="1:77" s="25" customFormat="1" ht="12.75" customHeight="1" x14ac:dyDescent="0.3">
      <c r="A46" s="21" t="s">
        <v>104</v>
      </c>
      <c r="B46" s="22" t="s">
        <v>105</v>
      </c>
      <c r="C46" s="23" t="s">
        <v>106</v>
      </c>
      <c r="D46" s="27" t="s">
        <v>80</v>
      </c>
      <c r="E46" s="65">
        <v>324.20999999999998</v>
      </c>
      <c r="F46" s="24">
        <f t="shared" si="1"/>
        <v>406.88354999999996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</row>
    <row r="47" spans="1:77" s="25" customFormat="1" ht="12.75" customHeight="1" x14ac:dyDescent="0.3">
      <c r="A47" s="21" t="s">
        <v>107</v>
      </c>
      <c r="B47" s="22" t="s">
        <v>108</v>
      </c>
      <c r="C47" s="23" t="s">
        <v>12</v>
      </c>
      <c r="D47" s="27" t="s">
        <v>80</v>
      </c>
      <c r="E47" s="65">
        <v>408.54</v>
      </c>
      <c r="F47" s="24">
        <f t="shared" si="1"/>
        <v>512.71770000000004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</row>
    <row r="48" spans="1:77" s="25" customFormat="1" ht="12.75" customHeight="1" x14ac:dyDescent="0.3">
      <c r="A48" s="21" t="s">
        <v>109</v>
      </c>
      <c r="B48" s="22" t="s">
        <v>110</v>
      </c>
      <c r="C48" s="28" t="s">
        <v>41</v>
      </c>
      <c r="D48" s="27" t="s">
        <v>80</v>
      </c>
      <c r="E48" s="65">
        <v>429.21</v>
      </c>
      <c r="F48" s="24">
        <f t="shared" si="1"/>
        <v>538.65854999999988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</row>
    <row r="49" spans="1:77" s="25" customFormat="1" ht="25" customHeight="1" x14ac:dyDescent="0.35">
      <c r="A49" s="45" t="s">
        <v>111</v>
      </c>
      <c r="B49" s="46"/>
      <c r="C49" s="31"/>
      <c r="D49" s="43"/>
      <c r="E49" s="32"/>
      <c r="F49" s="4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</row>
    <row r="50" spans="1:77" s="25" customFormat="1" ht="12.75" customHeight="1" x14ac:dyDescent="0.3">
      <c r="A50" s="21" t="s">
        <v>112</v>
      </c>
      <c r="B50" s="27" t="s">
        <v>113</v>
      </c>
      <c r="C50" s="23" t="s">
        <v>90</v>
      </c>
      <c r="D50" s="22" t="s">
        <v>114</v>
      </c>
      <c r="E50" s="66">
        <v>204.16</v>
      </c>
      <c r="F50" s="24">
        <f t="shared" ref="F50:F71" si="2">E50*1.255</f>
        <v>256.2208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</row>
    <row r="51" spans="1:77" s="25" customFormat="1" ht="12.75" customHeight="1" x14ac:dyDescent="0.3">
      <c r="A51" s="26" t="s">
        <v>115</v>
      </c>
      <c r="B51" s="29" t="s">
        <v>116</v>
      </c>
      <c r="C51" s="28" t="s">
        <v>117</v>
      </c>
      <c r="D51" s="34" t="s">
        <v>114</v>
      </c>
      <c r="E51" s="65">
        <v>209.03</v>
      </c>
      <c r="F51" s="24">
        <f t="shared" si="2"/>
        <v>262.33265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</row>
    <row r="52" spans="1:77" s="25" customFormat="1" ht="12.75" customHeight="1" x14ac:dyDescent="0.3">
      <c r="A52" s="26" t="s">
        <v>118</v>
      </c>
      <c r="B52" s="29" t="s">
        <v>119</v>
      </c>
      <c r="C52" s="28" t="s">
        <v>100</v>
      </c>
      <c r="D52" s="34" t="s">
        <v>114</v>
      </c>
      <c r="E52" s="65">
        <v>217.37</v>
      </c>
      <c r="F52" s="24">
        <f t="shared" si="2"/>
        <v>272.79935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</row>
    <row r="53" spans="1:77" s="25" customFormat="1" ht="12.75" customHeight="1" x14ac:dyDescent="0.3">
      <c r="A53" s="26" t="s">
        <v>120</v>
      </c>
      <c r="B53" s="29" t="s">
        <v>83</v>
      </c>
      <c r="C53" s="28" t="s">
        <v>84</v>
      </c>
      <c r="D53" s="34" t="s">
        <v>114</v>
      </c>
      <c r="E53" s="65">
        <v>217.81</v>
      </c>
      <c r="F53" s="24">
        <f t="shared" si="2"/>
        <v>273.35154999999997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</row>
    <row r="54" spans="1:77" s="25" customFormat="1" ht="12.75" customHeight="1" x14ac:dyDescent="0.3">
      <c r="A54" s="26" t="s">
        <v>121</v>
      </c>
      <c r="B54" s="29" t="s">
        <v>86</v>
      </c>
      <c r="C54" s="28" t="s">
        <v>122</v>
      </c>
      <c r="D54" s="34" t="s">
        <v>114</v>
      </c>
      <c r="E54" s="65">
        <v>228.99</v>
      </c>
      <c r="F54" s="24">
        <f t="shared" si="2"/>
        <v>287.38245000000001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</row>
    <row r="55" spans="1:77" s="25" customFormat="1" ht="12.75" customHeight="1" x14ac:dyDescent="0.3">
      <c r="A55" s="26" t="s">
        <v>123</v>
      </c>
      <c r="B55" s="29" t="s">
        <v>89</v>
      </c>
      <c r="C55" s="28" t="s">
        <v>90</v>
      </c>
      <c r="D55" s="34" t="s">
        <v>114</v>
      </c>
      <c r="E55" s="65">
        <v>256.04000000000002</v>
      </c>
      <c r="F55" s="24">
        <f t="shared" si="2"/>
        <v>321.33019999999999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</row>
    <row r="56" spans="1:77" s="25" customFormat="1" ht="12.75" customHeight="1" x14ac:dyDescent="0.3">
      <c r="A56" s="26" t="s">
        <v>124</v>
      </c>
      <c r="B56" s="29" t="s">
        <v>94</v>
      </c>
      <c r="C56" s="28" t="s">
        <v>95</v>
      </c>
      <c r="D56" s="34" t="s">
        <v>114</v>
      </c>
      <c r="E56" s="65">
        <v>276.62</v>
      </c>
      <c r="F56" s="24">
        <f t="shared" si="2"/>
        <v>347.15809999999999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</row>
    <row r="57" spans="1:77" s="25" customFormat="1" ht="12.75" customHeight="1" x14ac:dyDescent="0.3">
      <c r="A57" s="26" t="s">
        <v>125</v>
      </c>
      <c r="B57" s="29" t="s">
        <v>97</v>
      </c>
      <c r="C57" s="28" t="s">
        <v>126</v>
      </c>
      <c r="D57" s="34" t="s">
        <v>114</v>
      </c>
      <c r="E57" s="65">
        <v>259.35000000000002</v>
      </c>
      <c r="F57" s="24">
        <f t="shared" si="2"/>
        <v>325.48424999999997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</row>
    <row r="58" spans="1:77" s="25" customFormat="1" ht="12.75" customHeight="1" x14ac:dyDescent="0.3">
      <c r="A58" s="26" t="s">
        <v>127</v>
      </c>
      <c r="B58" s="29" t="s">
        <v>99</v>
      </c>
      <c r="C58" s="28" t="s">
        <v>100</v>
      </c>
      <c r="D58" s="34" t="s">
        <v>114</v>
      </c>
      <c r="E58" s="65">
        <v>319.7</v>
      </c>
      <c r="F58" s="24">
        <f t="shared" si="2"/>
        <v>401.22349999999994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</row>
    <row r="59" spans="1:77" s="25" customFormat="1" ht="12.75" customHeight="1" x14ac:dyDescent="0.3">
      <c r="A59" s="26" t="s">
        <v>128</v>
      </c>
      <c r="B59" s="29" t="s">
        <v>129</v>
      </c>
      <c r="C59" s="28" t="s">
        <v>130</v>
      </c>
      <c r="D59" s="34" t="s">
        <v>114</v>
      </c>
      <c r="E59" s="65">
        <v>357.81</v>
      </c>
      <c r="F59" s="24">
        <f t="shared" si="2"/>
        <v>449.05154999999996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</row>
    <row r="60" spans="1:77" s="25" customFormat="1" ht="12.75" customHeight="1" x14ac:dyDescent="0.3">
      <c r="A60" s="26" t="s">
        <v>131</v>
      </c>
      <c r="B60" s="29" t="s">
        <v>132</v>
      </c>
      <c r="C60" s="28" t="s">
        <v>133</v>
      </c>
      <c r="D60" s="34" t="s">
        <v>114</v>
      </c>
      <c r="E60" s="65">
        <v>310.3</v>
      </c>
      <c r="F60" s="24">
        <f t="shared" si="2"/>
        <v>389.42649999999998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s="25" customFormat="1" ht="12.75" customHeight="1" x14ac:dyDescent="0.3">
      <c r="A61" s="26" t="s">
        <v>134</v>
      </c>
      <c r="B61" s="29" t="s">
        <v>135</v>
      </c>
      <c r="C61" s="28" t="s">
        <v>136</v>
      </c>
      <c r="D61" s="34" t="s">
        <v>114</v>
      </c>
      <c r="E61" s="65">
        <v>317.95999999999998</v>
      </c>
      <c r="F61" s="24">
        <f t="shared" si="2"/>
        <v>399.03979999999996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</row>
    <row r="62" spans="1:77" s="25" customFormat="1" ht="12.75" customHeight="1" x14ac:dyDescent="0.3">
      <c r="A62" s="26" t="s">
        <v>137</v>
      </c>
      <c r="B62" s="29" t="s">
        <v>102</v>
      </c>
      <c r="C62" s="28" t="s">
        <v>103</v>
      </c>
      <c r="D62" s="34" t="s">
        <v>114</v>
      </c>
      <c r="E62" s="65">
        <v>339.76</v>
      </c>
      <c r="F62" s="24">
        <f t="shared" si="2"/>
        <v>426.39879999999994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s="25" customFormat="1" ht="12.75" customHeight="1" x14ac:dyDescent="0.3">
      <c r="A63" s="26" t="s">
        <v>138</v>
      </c>
      <c r="B63" s="29" t="s">
        <v>139</v>
      </c>
      <c r="C63" s="28" t="s">
        <v>140</v>
      </c>
      <c r="D63" s="34" t="s">
        <v>114</v>
      </c>
      <c r="E63" s="65">
        <v>365.28</v>
      </c>
      <c r="F63" s="24">
        <f t="shared" si="2"/>
        <v>458.42639999999994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</row>
    <row r="64" spans="1:77" s="25" customFormat="1" ht="12.75" customHeight="1" x14ac:dyDescent="0.3">
      <c r="A64" s="26" t="s">
        <v>141</v>
      </c>
      <c r="B64" s="29" t="s">
        <v>142</v>
      </c>
      <c r="C64" s="28" t="s">
        <v>143</v>
      </c>
      <c r="D64" s="34" t="s">
        <v>114</v>
      </c>
      <c r="E64" s="65">
        <v>310.67</v>
      </c>
      <c r="F64" s="24">
        <f t="shared" si="2"/>
        <v>389.89085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</row>
    <row r="65" spans="1:77" s="25" customFormat="1" ht="12.75" customHeight="1" x14ac:dyDescent="0.3">
      <c r="A65" s="26" t="s">
        <v>144</v>
      </c>
      <c r="B65" s="29" t="s">
        <v>105</v>
      </c>
      <c r="C65" s="28" t="s">
        <v>106</v>
      </c>
      <c r="D65" s="34" t="s">
        <v>114</v>
      </c>
      <c r="E65" s="65">
        <v>294.74</v>
      </c>
      <c r="F65" s="24">
        <f t="shared" si="2"/>
        <v>369.89869999999996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</row>
    <row r="66" spans="1:77" s="25" customFormat="1" ht="12.75" customHeight="1" x14ac:dyDescent="0.3">
      <c r="A66" s="26" t="s">
        <v>145</v>
      </c>
      <c r="B66" s="29" t="s">
        <v>146</v>
      </c>
      <c r="C66" s="28" t="s">
        <v>106</v>
      </c>
      <c r="D66" s="34" t="s">
        <v>114</v>
      </c>
      <c r="E66" s="65">
        <v>302.88</v>
      </c>
      <c r="F66" s="24">
        <f t="shared" si="2"/>
        <v>380.11439999999999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</row>
    <row r="67" spans="1:77" s="25" customFormat="1" ht="12.75" customHeight="1" x14ac:dyDescent="0.3">
      <c r="A67" s="26" t="s">
        <v>147</v>
      </c>
      <c r="B67" s="29" t="s">
        <v>148</v>
      </c>
      <c r="C67" s="28" t="s">
        <v>149</v>
      </c>
      <c r="D67" s="34" t="s">
        <v>114</v>
      </c>
      <c r="E67" s="65">
        <v>376.18</v>
      </c>
      <c r="F67" s="24">
        <f t="shared" si="2"/>
        <v>472.10589999999996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</row>
    <row r="68" spans="1:77" s="25" customFormat="1" ht="12.75" customHeight="1" x14ac:dyDescent="0.3">
      <c r="A68" s="26" t="s">
        <v>150</v>
      </c>
      <c r="B68" s="29" t="s">
        <v>151</v>
      </c>
      <c r="C68" s="28" t="s">
        <v>143</v>
      </c>
      <c r="D68" s="34" t="s">
        <v>114</v>
      </c>
      <c r="E68" s="65">
        <v>335.47</v>
      </c>
      <c r="F68" s="24">
        <f t="shared" si="2"/>
        <v>421.01485000000002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</row>
    <row r="69" spans="1:77" s="25" customFormat="1" ht="12.75" customHeight="1" x14ac:dyDescent="0.3">
      <c r="A69" s="26" t="s">
        <v>152</v>
      </c>
      <c r="B69" s="29" t="s">
        <v>153</v>
      </c>
      <c r="C69" s="28" t="s">
        <v>154</v>
      </c>
      <c r="D69" s="34" t="s">
        <v>114</v>
      </c>
      <c r="E69" s="65">
        <v>388.48</v>
      </c>
      <c r="F69" s="24">
        <f t="shared" si="2"/>
        <v>487.54239999999999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</row>
    <row r="70" spans="1:77" s="25" customFormat="1" ht="12.75" customHeight="1" x14ac:dyDescent="0.3">
      <c r="A70" s="26" t="s">
        <v>155</v>
      </c>
      <c r="B70" s="29" t="s">
        <v>156</v>
      </c>
      <c r="C70" s="28" t="s">
        <v>157</v>
      </c>
      <c r="D70" s="34" t="s">
        <v>114</v>
      </c>
      <c r="E70" s="65">
        <v>373.23</v>
      </c>
      <c r="F70" s="24">
        <f t="shared" si="2"/>
        <v>468.40364999999997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</row>
    <row r="71" spans="1:77" s="25" customFormat="1" ht="12.75" customHeight="1" x14ac:dyDescent="0.3">
      <c r="A71" s="26" t="s">
        <v>158</v>
      </c>
      <c r="B71" s="29" t="s">
        <v>159</v>
      </c>
      <c r="C71" s="28" t="s">
        <v>143</v>
      </c>
      <c r="D71" s="34" t="s">
        <v>114</v>
      </c>
      <c r="E71" s="65">
        <v>477.99</v>
      </c>
      <c r="F71" s="24">
        <f t="shared" si="2"/>
        <v>599.87744999999995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 ht="25" customHeight="1" x14ac:dyDescent="0.35">
      <c r="A72" s="15" t="s">
        <v>160</v>
      </c>
      <c r="B72" s="30"/>
      <c r="C72" s="31"/>
      <c r="D72" s="32"/>
      <c r="E72" s="32"/>
      <c r="F72" s="67"/>
      <c r="G72" s="67"/>
    </row>
    <row r="73" spans="1:77" s="25" customFormat="1" ht="12.75" customHeight="1" x14ac:dyDescent="0.3">
      <c r="A73" s="21" t="s">
        <v>161</v>
      </c>
      <c r="B73" s="27" t="s">
        <v>162</v>
      </c>
      <c r="C73" s="23" t="s">
        <v>163</v>
      </c>
      <c r="D73" s="22" t="s">
        <v>164</v>
      </c>
      <c r="E73" s="66">
        <v>109.22</v>
      </c>
      <c r="F73" s="24">
        <f t="shared" ref="F73:F82" si="3">E73*1.255</f>
        <v>137.07109999999997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</row>
    <row r="74" spans="1:77" s="25" customFormat="1" ht="12.75" customHeight="1" x14ac:dyDescent="0.3">
      <c r="A74" s="26" t="s">
        <v>165</v>
      </c>
      <c r="B74" s="34" t="s">
        <v>166</v>
      </c>
      <c r="C74" s="28" t="s">
        <v>167</v>
      </c>
      <c r="D74" s="35" t="s">
        <v>164</v>
      </c>
      <c r="E74" s="65">
        <v>161.24</v>
      </c>
      <c r="F74" s="24">
        <f t="shared" si="3"/>
        <v>202.3562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 s="25" customFormat="1" ht="12.75" customHeight="1" x14ac:dyDescent="0.3">
      <c r="A75" s="26" t="s">
        <v>168</v>
      </c>
      <c r="B75" s="34" t="s">
        <v>169</v>
      </c>
      <c r="C75" s="28" t="s">
        <v>170</v>
      </c>
      <c r="D75" s="35" t="s">
        <v>164</v>
      </c>
      <c r="E75" s="65">
        <v>216.89</v>
      </c>
      <c r="F75" s="24">
        <f t="shared" si="3"/>
        <v>272.19694999999996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</row>
    <row r="76" spans="1:77" s="25" customFormat="1" ht="12.75" customHeight="1" x14ac:dyDescent="0.3">
      <c r="A76" s="21" t="s">
        <v>171</v>
      </c>
      <c r="B76" s="22" t="s">
        <v>172</v>
      </c>
      <c r="C76" s="23" t="s">
        <v>173</v>
      </c>
      <c r="D76" s="35" t="s">
        <v>164</v>
      </c>
      <c r="E76" s="65">
        <v>121.02</v>
      </c>
      <c r="F76" s="24">
        <f t="shared" si="3"/>
        <v>151.88009999999997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</row>
    <row r="77" spans="1:77" s="25" customFormat="1" ht="12.75" customHeight="1" x14ac:dyDescent="0.3">
      <c r="A77" s="26" t="s">
        <v>174</v>
      </c>
      <c r="B77" s="34" t="s">
        <v>175</v>
      </c>
      <c r="C77" s="28" t="s">
        <v>176</v>
      </c>
      <c r="D77" s="35" t="s">
        <v>164</v>
      </c>
      <c r="E77" s="65">
        <v>207.34</v>
      </c>
      <c r="F77" s="24">
        <f t="shared" si="3"/>
        <v>260.21170000000001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</row>
    <row r="78" spans="1:77" s="25" customFormat="1" ht="12.75" customHeight="1" x14ac:dyDescent="0.3">
      <c r="A78" s="26" t="s">
        <v>177</v>
      </c>
      <c r="B78" s="34" t="s">
        <v>178</v>
      </c>
      <c r="C78" s="28" t="s">
        <v>163</v>
      </c>
      <c r="D78" s="35" t="s">
        <v>164</v>
      </c>
      <c r="E78" s="65">
        <v>192.82</v>
      </c>
      <c r="F78" s="24">
        <f t="shared" si="3"/>
        <v>241.98909999999998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</row>
    <row r="79" spans="1:77" s="25" customFormat="1" ht="12.75" customHeight="1" x14ac:dyDescent="0.3">
      <c r="A79" s="26" t="s">
        <v>179</v>
      </c>
      <c r="B79" s="34" t="s">
        <v>180</v>
      </c>
      <c r="C79" s="28" t="s">
        <v>181</v>
      </c>
      <c r="D79" s="35" t="s">
        <v>164</v>
      </c>
      <c r="E79" s="65">
        <v>190.27</v>
      </c>
      <c r="F79" s="24">
        <f t="shared" si="3"/>
        <v>238.78885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</row>
    <row r="80" spans="1:77" s="25" customFormat="1" ht="12.75" customHeight="1" x14ac:dyDescent="0.3">
      <c r="A80" s="36" t="s">
        <v>182</v>
      </c>
      <c r="B80" s="37" t="s">
        <v>183</v>
      </c>
      <c r="C80" s="38" t="s">
        <v>184</v>
      </c>
      <c r="D80" s="39" t="s">
        <v>164</v>
      </c>
      <c r="E80" s="65">
        <v>172.89</v>
      </c>
      <c r="F80" s="24">
        <f t="shared" si="3"/>
        <v>216.97694999999996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</row>
    <row r="81" spans="1:77" s="25" customFormat="1" ht="12.75" customHeight="1" x14ac:dyDescent="0.3">
      <c r="A81" s="40" t="s">
        <v>185</v>
      </c>
      <c r="B81" s="41" t="s">
        <v>186</v>
      </c>
      <c r="C81" s="42" t="s">
        <v>163</v>
      </c>
      <c r="D81" s="39" t="s">
        <v>164</v>
      </c>
      <c r="E81" s="65">
        <v>185.73</v>
      </c>
      <c r="F81" s="24">
        <f t="shared" si="3"/>
        <v>233.09114999999997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</row>
    <row r="82" spans="1:77" s="25" customFormat="1" ht="12.75" customHeight="1" x14ac:dyDescent="0.3">
      <c r="A82" s="26" t="s">
        <v>187</v>
      </c>
      <c r="B82" s="34" t="s">
        <v>14</v>
      </c>
      <c r="C82" s="28" t="s">
        <v>173</v>
      </c>
      <c r="D82" s="35" t="s">
        <v>164</v>
      </c>
      <c r="E82" s="65">
        <v>133.63</v>
      </c>
      <c r="F82" s="24">
        <f t="shared" si="3"/>
        <v>167.70564999999999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</row>
    <row r="83" spans="1:77" s="25" customFormat="1" ht="25" customHeight="1" x14ac:dyDescent="0.35">
      <c r="A83" s="15" t="s">
        <v>188</v>
      </c>
      <c r="B83" s="30"/>
      <c r="C83" s="31"/>
      <c r="D83" s="32"/>
      <c r="E83" s="32"/>
      <c r="F83" s="3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1:77" s="25" customFormat="1" ht="12.75" customHeight="1" x14ac:dyDescent="0.3">
      <c r="A84" s="21" t="s">
        <v>189</v>
      </c>
      <c r="B84" s="27" t="s">
        <v>190</v>
      </c>
      <c r="C84" s="23" t="s">
        <v>191</v>
      </c>
      <c r="D84" s="22" t="s">
        <v>192</v>
      </c>
      <c r="E84" s="66">
        <v>189.47</v>
      </c>
      <c r="F84" s="24">
        <f t="shared" ref="F84:F99" si="4">E84*1.255</f>
        <v>237.78484999999998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1:77" s="25" customFormat="1" ht="12.75" customHeight="1" x14ac:dyDescent="0.3">
      <c r="A85" s="26" t="s">
        <v>193</v>
      </c>
      <c r="B85" s="29" t="s">
        <v>194</v>
      </c>
      <c r="C85" s="28" t="s">
        <v>195</v>
      </c>
      <c r="D85" s="22" t="s">
        <v>192</v>
      </c>
      <c r="E85" s="65">
        <v>161.43</v>
      </c>
      <c r="F85" s="24">
        <f t="shared" si="4"/>
        <v>202.59465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1:77" s="25" customFormat="1" ht="12.75" customHeight="1" x14ac:dyDescent="0.3">
      <c r="A86" s="26" t="s">
        <v>196</v>
      </c>
      <c r="B86" s="29" t="s">
        <v>197</v>
      </c>
      <c r="C86" s="28" t="s">
        <v>198</v>
      </c>
      <c r="D86" s="22" t="s">
        <v>192</v>
      </c>
      <c r="E86" s="65">
        <v>170.41</v>
      </c>
      <c r="F86" s="24">
        <f t="shared" si="4"/>
        <v>213.86454999999998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</row>
    <row r="87" spans="1:77" s="25" customFormat="1" ht="12.75" customHeight="1" x14ac:dyDescent="0.3">
      <c r="A87" s="26" t="s">
        <v>199</v>
      </c>
      <c r="B87" s="29" t="s">
        <v>200</v>
      </c>
      <c r="C87" s="28" t="s">
        <v>201</v>
      </c>
      <c r="D87" s="22" t="s">
        <v>192</v>
      </c>
      <c r="E87" s="65">
        <v>182.53</v>
      </c>
      <c r="F87" s="24">
        <f t="shared" si="4"/>
        <v>229.07514999999998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</row>
    <row r="88" spans="1:77" s="25" customFormat="1" ht="12.75" customHeight="1" x14ac:dyDescent="0.3">
      <c r="A88" s="21" t="s">
        <v>202</v>
      </c>
      <c r="B88" s="29" t="s">
        <v>203</v>
      </c>
      <c r="C88" s="28" t="s">
        <v>204</v>
      </c>
      <c r="D88" s="22" t="s">
        <v>192</v>
      </c>
      <c r="E88" s="65">
        <v>184.39</v>
      </c>
      <c r="F88" s="24">
        <f t="shared" si="4"/>
        <v>231.40944999999996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</row>
    <row r="89" spans="1:77" s="25" customFormat="1" ht="12.75" customHeight="1" x14ac:dyDescent="0.3">
      <c r="A89" s="26" t="s">
        <v>205</v>
      </c>
      <c r="B89" s="29" t="s">
        <v>206</v>
      </c>
      <c r="C89" s="28" t="s">
        <v>207</v>
      </c>
      <c r="D89" s="22" t="s">
        <v>192</v>
      </c>
      <c r="E89" s="65">
        <v>239.33</v>
      </c>
      <c r="F89" s="24">
        <f t="shared" si="4"/>
        <v>300.35915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</row>
    <row r="90" spans="1:77" s="25" customFormat="1" ht="12.75" customHeight="1" x14ac:dyDescent="0.3">
      <c r="A90" s="26" t="s">
        <v>208</v>
      </c>
      <c r="B90" s="48" t="s">
        <v>209</v>
      </c>
      <c r="C90" s="49" t="s">
        <v>210</v>
      </c>
      <c r="D90" s="22" t="s">
        <v>192</v>
      </c>
      <c r="E90" s="65">
        <v>226.7</v>
      </c>
      <c r="F90" s="24">
        <f t="shared" si="4"/>
        <v>284.50849999999997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</row>
    <row r="91" spans="1:77" s="25" customFormat="1" ht="12.75" customHeight="1" x14ac:dyDescent="0.3">
      <c r="A91" s="21" t="s">
        <v>211</v>
      </c>
      <c r="B91" s="48" t="s">
        <v>212</v>
      </c>
      <c r="C91" s="49" t="s">
        <v>213</v>
      </c>
      <c r="D91" s="22" t="s">
        <v>192</v>
      </c>
      <c r="E91" s="65">
        <v>172.02</v>
      </c>
      <c r="F91" s="24">
        <f t="shared" si="4"/>
        <v>215.88509999999999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</row>
    <row r="92" spans="1:77" s="25" customFormat="1" ht="12.75" customHeight="1" x14ac:dyDescent="0.3">
      <c r="A92" s="26" t="s">
        <v>214</v>
      </c>
      <c r="B92" s="48" t="s">
        <v>215</v>
      </c>
      <c r="C92" s="49" t="s">
        <v>216</v>
      </c>
      <c r="D92" s="22" t="s">
        <v>192</v>
      </c>
      <c r="E92" s="65">
        <v>218.58</v>
      </c>
      <c r="F92" s="24">
        <f t="shared" si="4"/>
        <v>274.31790000000001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</row>
    <row r="93" spans="1:77" s="25" customFormat="1" ht="12.75" customHeight="1" x14ac:dyDescent="0.3">
      <c r="A93" s="21" t="s">
        <v>217</v>
      </c>
      <c r="B93" s="29" t="s">
        <v>218</v>
      </c>
      <c r="C93" s="28" t="s">
        <v>216</v>
      </c>
      <c r="D93" s="22" t="s">
        <v>192</v>
      </c>
      <c r="E93" s="65">
        <v>197.02</v>
      </c>
      <c r="F93" s="24">
        <f t="shared" si="4"/>
        <v>247.26009999999999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</row>
    <row r="94" spans="1:77" s="25" customFormat="1" ht="12.75" customHeight="1" x14ac:dyDescent="0.3">
      <c r="A94" s="26" t="s">
        <v>219</v>
      </c>
      <c r="B94" s="29" t="s">
        <v>220</v>
      </c>
      <c r="C94" s="28" t="s">
        <v>221</v>
      </c>
      <c r="D94" s="22" t="s">
        <v>192</v>
      </c>
      <c r="E94" s="65">
        <v>204.03</v>
      </c>
      <c r="F94" s="24">
        <f t="shared" si="4"/>
        <v>256.05764999999997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</row>
    <row r="95" spans="1:77" s="25" customFormat="1" ht="12.75" customHeight="1" x14ac:dyDescent="0.3">
      <c r="A95" s="26" t="s">
        <v>222</v>
      </c>
      <c r="B95" s="27" t="s">
        <v>223</v>
      </c>
      <c r="C95" s="23" t="s">
        <v>224</v>
      </c>
      <c r="D95" s="22" t="s">
        <v>192</v>
      </c>
      <c r="E95" s="65">
        <v>219.85</v>
      </c>
      <c r="F95" s="24">
        <f t="shared" si="4"/>
        <v>275.91174999999998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s="25" customFormat="1" ht="12.75" customHeight="1" x14ac:dyDescent="0.3">
      <c r="A96" s="21" t="s">
        <v>225</v>
      </c>
      <c r="B96" s="27" t="s">
        <v>226</v>
      </c>
      <c r="C96" s="23" t="s">
        <v>170</v>
      </c>
      <c r="D96" s="22" t="s">
        <v>192</v>
      </c>
      <c r="E96" s="65">
        <v>193.79</v>
      </c>
      <c r="F96" s="24">
        <f t="shared" si="4"/>
        <v>243.20644999999996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</row>
    <row r="97" spans="1:77" s="25" customFormat="1" ht="12.75" customHeight="1" x14ac:dyDescent="0.3">
      <c r="A97" s="26" t="s">
        <v>227</v>
      </c>
      <c r="B97" s="27" t="s">
        <v>228</v>
      </c>
      <c r="C97" s="23" t="s">
        <v>229</v>
      </c>
      <c r="D97" s="22" t="s">
        <v>192</v>
      </c>
      <c r="E97" s="65">
        <v>188.43</v>
      </c>
      <c r="F97" s="24">
        <f t="shared" si="4"/>
        <v>236.47964999999999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s="25" customFormat="1" ht="12.75" customHeight="1" x14ac:dyDescent="0.3">
      <c r="A98" s="21" t="s">
        <v>230</v>
      </c>
      <c r="B98" s="29" t="s">
        <v>231</v>
      </c>
      <c r="C98" s="28" t="s">
        <v>232</v>
      </c>
      <c r="D98" s="22" t="s">
        <v>192</v>
      </c>
      <c r="E98" s="65">
        <v>190.43</v>
      </c>
      <c r="F98" s="24">
        <f t="shared" si="4"/>
        <v>238.98964999999998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</row>
    <row r="99" spans="1:77" s="25" customFormat="1" ht="12.75" customHeight="1" x14ac:dyDescent="0.3">
      <c r="A99" s="21" t="s">
        <v>233</v>
      </c>
      <c r="B99" s="29" t="s">
        <v>234</v>
      </c>
      <c r="C99" s="28" t="s">
        <v>216</v>
      </c>
      <c r="D99" s="22" t="s">
        <v>192</v>
      </c>
      <c r="E99" s="65">
        <v>203.56</v>
      </c>
      <c r="F99" s="24">
        <f t="shared" si="4"/>
        <v>255.46779999999998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</row>
    <row r="100" spans="1:77" ht="25" customHeight="1" x14ac:dyDescent="0.35">
      <c r="A100" s="15" t="s">
        <v>235</v>
      </c>
      <c r="B100" s="30"/>
      <c r="C100" s="31"/>
      <c r="D100" s="43"/>
      <c r="E100" s="32"/>
      <c r="F100" s="33"/>
    </row>
    <row r="101" spans="1:77" s="25" customFormat="1" ht="12.75" customHeight="1" x14ac:dyDescent="0.3">
      <c r="A101" s="21" t="s">
        <v>236</v>
      </c>
      <c r="B101" s="27" t="s">
        <v>237</v>
      </c>
      <c r="C101" s="23" t="s">
        <v>238</v>
      </c>
      <c r="D101" s="22" t="s">
        <v>235</v>
      </c>
      <c r="E101" s="66">
        <v>102.66</v>
      </c>
      <c r="F101" s="24">
        <f t="shared" ref="F101:F109" si="5">E101*1.255</f>
        <v>128.83829999999998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</row>
    <row r="102" spans="1:77" s="25" customFormat="1" ht="12.75" customHeight="1" x14ac:dyDescent="0.3">
      <c r="A102" s="26" t="s">
        <v>239</v>
      </c>
      <c r="B102" s="34" t="s">
        <v>240</v>
      </c>
      <c r="C102" s="28" t="s">
        <v>241</v>
      </c>
      <c r="D102" s="44" t="s">
        <v>235</v>
      </c>
      <c r="E102" s="65">
        <v>120.97</v>
      </c>
      <c r="F102" s="24">
        <f t="shared" si="5"/>
        <v>151.81734999999998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</row>
    <row r="103" spans="1:77" s="25" customFormat="1" ht="12.75" customHeight="1" x14ac:dyDescent="0.3">
      <c r="A103" s="26" t="s">
        <v>242</v>
      </c>
      <c r="B103" s="34" t="s">
        <v>243</v>
      </c>
      <c r="C103" s="28" t="s">
        <v>244</v>
      </c>
      <c r="D103" s="44" t="s">
        <v>235</v>
      </c>
      <c r="E103" s="65">
        <v>114.2</v>
      </c>
      <c r="F103" s="24">
        <f t="shared" si="5"/>
        <v>143.321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</row>
    <row r="104" spans="1:77" s="25" customFormat="1" ht="12.75" customHeight="1" x14ac:dyDescent="0.3">
      <c r="A104" s="21" t="s">
        <v>245</v>
      </c>
      <c r="B104" s="22" t="s">
        <v>246</v>
      </c>
      <c r="C104" s="23" t="s">
        <v>247</v>
      </c>
      <c r="D104" s="35" t="s">
        <v>235</v>
      </c>
      <c r="E104" s="65">
        <v>135.18</v>
      </c>
      <c r="F104" s="24">
        <f t="shared" si="5"/>
        <v>169.65090000000001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</row>
    <row r="105" spans="1:77" s="25" customFormat="1" ht="12.75" customHeight="1" x14ac:dyDescent="0.3">
      <c r="A105" s="26" t="s">
        <v>248</v>
      </c>
      <c r="B105" s="34" t="s">
        <v>249</v>
      </c>
      <c r="C105" s="28" t="s">
        <v>250</v>
      </c>
      <c r="D105" s="44" t="s">
        <v>235</v>
      </c>
      <c r="E105" s="65">
        <v>134.78</v>
      </c>
      <c r="F105" s="24">
        <f t="shared" si="5"/>
        <v>169.1489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</row>
    <row r="106" spans="1:77" s="25" customFormat="1" ht="12.75" customHeight="1" x14ac:dyDescent="0.3">
      <c r="A106" s="26" t="s">
        <v>251</v>
      </c>
      <c r="B106" s="34" t="s">
        <v>166</v>
      </c>
      <c r="C106" s="28" t="s">
        <v>252</v>
      </c>
      <c r="D106" s="44" t="s">
        <v>235</v>
      </c>
      <c r="E106" s="65">
        <v>161.24</v>
      </c>
      <c r="F106" s="24">
        <f t="shared" si="5"/>
        <v>202.3562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s="25" customFormat="1" ht="12.75" customHeight="1" x14ac:dyDescent="0.3">
      <c r="A107" s="21" t="s">
        <v>253</v>
      </c>
      <c r="B107" s="22" t="s">
        <v>254</v>
      </c>
      <c r="C107" s="23" t="s">
        <v>255</v>
      </c>
      <c r="D107" s="35" t="s">
        <v>235</v>
      </c>
      <c r="E107" s="65">
        <v>154.69999999999999</v>
      </c>
      <c r="F107" s="24">
        <f t="shared" si="5"/>
        <v>194.14849999999996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</row>
    <row r="108" spans="1:77" s="25" customFormat="1" ht="12.75" customHeight="1" x14ac:dyDescent="0.3">
      <c r="A108" s="21" t="s">
        <v>256</v>
      </c>
      <c r="B108" s="22" t="s">
        <v>172</v>
      </c>
      <c r="C108" s="23" t="s">
        <v>257</v>
      </c>
      <c r="D108" s="35" t="s">
        <v>235</v>
      </c>
      <c r="E108" s="65">
        <v>121.02</v>
      </c>
      <c r="F108" s="24">
        <f t="shared" si="5"/>
        <v>151.88009999999997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</row>
    <row r="109" spans="1:77" s="25" customFormat="1" ht="12.75" customHeight="1" x14ac:dyDescent="0.3">
      <c r="A109" s="21" t="s">
        <v>258</v>
      </c>
      <c r="B109" s="22" t="s">
        <v>259</v>
      </c>
      <c r="C109" s="23" t="s">
        <v>260</v>
      </c>
      <c r="D109" s="35" t="s">
        <v>235</v>
      </c>
      <c r="E109" s="65">
        <v>236.72</v>
      </c>
      <c r="F109" s="24">
        <f t="shared" si="5"/>
        <v>297.08359999999999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ht="25" customHeight="1" x14ac:dyDescent="0.35">
      <c r="A110" s="45" t="s">
        <v>261</v>
      </c>
      <c r="B110" s="46"/>
      <c r="C110" s="50"/>
      <c r="D110" s="51"/>
      <c r="E110" s="32"/>
      <c r="F110" s="47"/>
    </row>
    <row r="111" spans="1:77" s="25" customFormat="1" ht="12.75" customHeight="1" x14ac:dyDescent="0.3">
      <c r="A111" s="21" t="s">
        <v>262</v>
      </c>
      <c r="B111" s="22" t="s">
        <v>263</v>
      </c>
      <c r="C111" s="23" t="s">
        <v>264</v>
      </c>
      <c r="D111" s="27" t="s">
        <v>261</v>
      </c>
      <c r="E111" s="66">
        <v>150.47</v>
      </c>
      <c r="F111" s="24">
        <f t="shared" ref="F111:F126" si="6">E111*1.255</f>
        <v>188.83984999999998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</row>
    <row r="112" spans="1:77" s="25" customFormat="1" ht="12.75" customHeight="1" x14ac:dyDescent="0.3">
      <c r="A112" s="26" t="s">
        <v>265</v>
      </c>
      <c r="B112" s="34" t="s">
        <v>266</v>
      </c>
      <c r="C112" s="28" t="s">
        <v>267</v>
      </c>
      <c r="D112" s="29" t="s">
        <v>261</v>
      </c>
      <c r="E112" s="65">
        <v>191.29</v>
      </c>
      <c r="F112" s="24">
        <f t="shared" si="6"/>
        <v>240.06894999999997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</row>
    <row r="113" spans="1:77" s="25" customFormat="1" ht="12.75" customHeight="1" x14ac:dyDescent="0.3">
      <c r="A113" s="26" t="s">
        <v>268</v>
      </c>
      <c r="B113" s="34" t="s">
        <v>269</v>
      </c>
      <c r="C113" s="28" t="s">
        <v>270</v>
      </c>
      <c r="D113" s="29" t="s">
        <v>261</v>
      </c>
      <c r="E113" s="65">
        <v>188.39</v>
      </c>
      <c r="F113" s="24">
        <f t="shared" si="6"/>
        <v>236.42944999999997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</row>
    <row r="114" spans="1:77" s="25" customFormat="1" ht="12.75" customHeight="1" x14ac:dyDescent="0.3">
      <c r="A114" s="26" t="s">
        <v>271</v>
      </c>
      <c r="B114" s="34" t="s">
        <v>272</v>
      </c>
      <c r="C114" s="28" t="s">
        <v>273</v>
      </c>
      <c r="D114" s="29" t="s">
        <v>261</v>
      </c>
      <c r="E114" s="65">
        <v>228.7</v>
      </c>
      <c r="F114" s="24">
        <f t="shared" si="6"/>
        <v>287.01849999999996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</row>
    <row r="115" spans="1:77" s="25" customFormat="1" ht="12.75" customHeight="1" x14ac:dyDescent="0.3">
      <c r="A115" s="26" t="s">
        <v>274</v>
      </c>
      <c r="B115" s="34" t="s">
        <v>275</v>
      </c>
      <c r="C115" s="28" t="s">
        <v>276</v>
      </c>
      <c r="D115" s="29" t="s">
        <v>261</v>
      </c>
      <c r="E115" s="65">
        <v>210.13</v>
      </c>
      <c r="F115" s="24">
        <f t="shared" si="6"/>
        <v>263.71314999999998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</row>
    <row r="116" spans="1:77" s="25" customFormat="1" ht="12.75" customHeight="1" x14ac:dyDescent="0.3">
      <c r="A116" s="26" t="s">
        <v>277</v>
      </c>
      <c r="B116" s="34" t="s">
        <v>278</v>
      </c>
      <c r="C116" s="28" t="s">
        <v>279</v>
      </c>
      <c r="D116" s="29" t="s">
        <v>261</v>
      </c>
      <c r="E116" s="65">
        <v>230.79</v>
      </c>
      <c r="F116" s="24">
        <f t="shared" si="6"/>
        <v>289.64144999999996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</row>
    <row r="117" spans="1:77" s="25" customFormat="1" ht="12.75" customHeight="1" x14ac:dyDescent="0.3">
      <c r="A117" s="26" t="s">
        <v>280</v>
      </c>
      <c r="B117" s="34" t="s">
        <v>281</v>
      </c>
      <c r="C117" s="28" t="s">
        <v>282</v>
      </c>
      <c r="D117" s="29" t="s">
        <v>261</v>
      </c>
      <c r="E117" s="65">
        <v>258.14999999999998</v>
      </c>
      <c r="F117" s="24">
        <f t="shared" si="6"/>
        <v>323.97824999999995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</row>
    <row r="118" spans="1:77" s="25" customFormat="1" ht="12.75" customHeight="1" x14ac:dyDescent="0.3">
      <c r="A118" s="21" t="s">
        <v>283</v>
      </c>
      <c r="B118" s="22" t="s">
        <v>284</v>
      </c>
      <c r="C118" s="23" t="s">
        <v>285</v>
      </c>
      <c r="D118" s="27" t="s">
        <v>261</v>
      </c>
      <c r="E118" s="65">
        <v>195.53</v>
      </c>
      <c r="F118" s="24">
        <f t="shared" si="6"/>
        <v>245.39014999999998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</row>
    <row r="119" spans="1:77" s="25" customFormat="1" ht="12.75" customHeight="1" x14ac:dyDescent="0.3">
      <c r="A119" s="21" t="s">
        <v>286</v>
      </c>
      <c r="B119" s="22" t="s">
        <v>287</v>
      </c>
      <c r="C119" s="23" t="s">
        <v>288</v>
      </c>
      <c r="D119" s="27" t="s">
        <v>261</v>
      </c>
      <c r="E119" s="65">
        <v>204.15</v>
      </c>
      <c r="F119" s="24">
        <f t="shared" si="6"/>
        <v>256.20824999999996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</row>
    <row r="120" spans="1:77" s="25" customFormat="1" ht="12.75" customHeight="1" x14ac:dyDescent="0.3">
      <c r="A120" s="26" t="s">
        <v>289</v>
      </c>
      <c r="B120" s="34" t="s">
        <v>290</v>
      </c>
      <c r="C120" s="28" t="s">
        <v>291</v>
      </c>
      <c r="D120" s="29" t="s">
        <v>261</v>
      </c>
      <c r="E120" s="65">
        <v>220.22</v>
      </c>
      <c r="F120" s="24">
        <f t="shared" si="6"/>
        <v>276.37609999999995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</row>
    <row r="121" spans="1:77" s="25" customFormat="1" ht="12.75" customHeight="1" x14ac:dyDescent="0.3">
      <c r="A121" s="26" t="s">
        <v>292</v>
      </c>
      <c r="B121" s="34" t="s">
        <v>293</v>
      </c>
      <c r="C121" s="28" t="s">
        <v>294</v>
      </c>
      <c r="D121" s="29" t="s">
        <v>261</v>
      </c>
      <c r="E121" s="65">
        <v>216.21</v>
      </c>
      <c r="F121" s="24">
        <f t="shared" si="6"/>
        <v>271.34354999999999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</row>
    <row r="122" spans="1:77" s="25" customFormat="1" ht="12.75" customHeight="1" x14ac:dyDescent="0.3">
      <c r="A122" s="26" t="s">
        <v>295</v>
      </c>
      <c r="B122" s="34" t="s">
        <v>296</v>
      </c>
      <c r="C122" s="28" t="s">
        <v>297</v>
      </c>
      <c r="D122" s="29" t="s">
        <v>261</v>
      </c>
      <c r="E122" s="65">
        <v>215.85</v>
      </c>
      <c r="F122" s="24">
        <f t="shared" si="6"/>
        <v>270.89174999999994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</row>
    <row r="123" spans="1:77" s="25" customFormat="1" ht="12.75" customHeight="1" x14ac:dyDescent="0.3">
      <c r="A123" s="26" t="s">
        <v>298</v>
      </c>
      <c r="B123" s="34" t="s">
        <v>299</v>
      </c>
      <c r="C123" s="28" t="s">
        <v>300</v>
      </c>
      <c r="D123" s="29" t="s">
        <v>261</v>
      </c>
      <c r="E123" s="65">
        <v>253.39</v>
      </c>
      <c r="F123" s="24">
        <f t="shared" si="6"/>
        <v>318.00444999999996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</row>
    <row r="124" spans="1:77" s="25" customFormat="1" ht="12.75" customHeight="1" x14ac:dyDescent="0.3">
      <c r="A124" s="26" t="s">
        <v>301</v>
      </c>
      <c r="B124" s="34" t="s">
        <v>302</v>
      </c>
      <c r="C124" s="28" t="s">
        <v>303</v>
      </c>
      <c r="D124" s="29" t="s">
        <v>261</v>
      </c>
      <c r="E124" s="65">
        <v>268.70999999999998</v>
      </c>
      <c r="F124" s="24">
        <f t="shared" si="6"/>
        <v>337.23104999999993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</row>
    <row r="125" spans="1:77" s="25" customFormat="1" ht="12.75" customHeight="1" x14ac:dyDescent="0.3">
      <c r="A125" s="26" t="s">
        <v>304</v>
      </c>
      <c r="B125" s="34" t="s">
        <v>305</v>
      </c>
      <c r="C125" s="28" t="s">
        <v>300</v>
      </c>
      <c r="D125" s="29" t="s">
        <v>261</v>
      </c>
      <c r="E125" s="65">
        <v>263.17</v>
      </c>
      <c r="F125" s="24">
        <f t="shared" si="6"/>
        <v>330.27834999999999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</row>
    <row r="126" spans="1:77" s="25" customFormat="1" ht="12.75" customHeight="1" x14ac:dyDescent="0.3">
      <c r="A126" s="26" t="s">
        <v>306</v>
      </c>
      <c r="B126" s="34" t="s">
        <v>307</v>
      </c>
      <c r="C126" s="28" t="s">
        <v>308</v>
      </c>
      <c r="D126" s="29" t="s">
        <v>261</v>
      </c>
      <c r="E126" s="65">
        <v>373.73</v>
      </c>
      <c r="F126" s="24">
        <f t="shared" si="6"/>
        <v>469.03114999999997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</row>
    <row r="127" spans="1:77" ht="25" customHeight="1" x14ac:dyDescent="0.35">
      <c r="A127" s="45" t="s">
        <v>309</v>
      </c>
      <c r="B127" s="46"/>
      <c r="C127" s="50"/>
      <c r="D127" s="51"/>
      <c r="E127" s="32"/>
      <c r="F127" s="33"/>
    </row>
    <row r="128" spans="1:77" ht="12.75" customHeight="1" x14ac:dyDescent="0.3">
      <c r="A128" s="21" t="s">
        <v>310</v>
      </c>
      <c r="B128" s="22" t="s">
        <v>243</v>
      </c>
      <c r="C128" s="23" t="s">
        <v>311</v>
      </c>
      <c r="D128" s="27" t="s">
        <v>309</v>
      </c>
      <c r="E128" s="66">
        <v>86.19</v>
      </c>
      <c r="F128" s="24">
        <f t="shared" ref="F128:F158" si="7">E128*1.255</f>
        <v>108.16844999999999</v>
      </c>
    </row>
    <row r="129" spans="1:6" s="5" customFormat="1" ht="12.75" customHeight="1" x14ac:dyDescent="0.25">
      <c r="A129" s="26" t="s">
        <v>312</v>
      </c>
      <c r="B129" s="34" t="s">
        <v>162</v>
      </c>
      <c r="C129" s="28" t="s">
        <v>313</v>
      </c>
      <c r="D129" s="29" t="s">
        <v>309</v>
      </c>
      <c r="E129" s="65">
        <v>84.01</v>
      </c>
      <c r="F129" s="24">
        <f t="shared" si="7"/>
        <v>105.43254999999999</v>
      </c>
    </row>
    <row r="130" spans="1:6" s="5" customFormat="1" ht="12.75" customHeight="1" x14ac:dyDescent="0.25">
      <c r="A130" s="26" t="s">
        <v>314</v>
      </c>
      <c r="B130" s="34" t="s">
        <v>246</v>
      </c>
      <c r="C130" s="28" t="s">
        <v>315</v>
      </c>
      <c r="D130" s="29" t="s">
        <v>309</v>
      </c>
      <c r="E130" s="65">
        <v>103.98</v>
      </c>
      <c r="F130" s="24">
        <f t="shared" si="7"/>
        <v>130.4949</v>
      </c>
    </row>
    <row r="131" spans="1:6" s="5" customFormat="1" ht="12.75" customHeight="1" x14ac:dyDescent="0.25">
      <c r="A131" s="26" t="s">
        <v>316</v>
      </c>
      <c r="B131" s="34" t="s">
        <v>249</v>
      </c>
      <c r="C131" s="28" t="s">
        <v>317</v>
      </c>
      <c r="D131" s="29" t="s">
        <v>309</v>
      </c>
      <c r="E131" s="65">
        <v>104.68</v>
      </c>
      <c r="F131" s="24">
        <f t="shared" si="7"/>
        <v>131.3734</v>
      </c>
    </row>
    <row r="132" spans="1:6" s="5" customFormat="1" ht="12.75" customHeight="1" x14ac:dyDescent="0.25">
      <c r="A132" s="26" t="s">
        <v>318</v>
      </c>
      <c r="B132" s="34" t="s">
        <v>194</v>
      </c>
      <c r="C132" s="28" t="s">
        <v>319</v>
      </c>
      <c r="D132" s="29" t="s">
        <v>309</v>
      </c>
      <c r="E132" s="65">
        <v>126.61</v>
      </c>
      <c r="F132" s="24">
        <f t="shared" si="7"/>
        <v>158.89554999999999</v>
      </c>
    </row>
    <row r="133" spans="1:6" s="5" customFormat="1" ht="12.75" customHeight="1" x14ac:dyDescent="0.25">
      <c r="A133" s="26" t="s">
        <v>320</v>
      </c>
      <c r="B133" s="34" t="s">
        <v>166</v>
      </c>
      <c r="C133" s="28" t="s">
        <v>321</v>
      </c>
      <c r="D133" s="29" t="s">
        <v>309</v>
      </c>
      <c r="E133" s="65">
        <v>128.47999999999999</v>
      </c>
      <c r="F133" s="24">
        <f t="shared" si="7"/>
        <v>161.24239999999998</v>
      </c>
    </row>
    <row r="134" spans="1:6" s="5" customFormat="1" ht="12.75" customHeight="1" x14ac:dyDescent="0.25">
      <c r="A134" s="26" t="s">
        <v>322</v>
      </c>
      <c r="B134" s="34" t="s">
        <v>169</v>
      </c>
      <c r="C134" s="28" t="s">
        <v>323</v>
      </c>
      <c r="D134" s="29" t="s">
        <v>309</v>
      </c>
      <c r="E134" s="65">
        <v>170.11</v>
      </c>
      <c r="F134" s="24">
        <f t="shared" si="7"/>
        <v>213.48804999999999</v>
      </c>
    </row>
    <row r="135" spans="1:6" s="5" customFormat="1" ht="12.75" customHeight="1" x14ac:dyDescent="0.25">
      <c r="A135" s="21" t="s">
        <v>324</v>
      </c>
      <c r="B135" s="22" t="s">
        <v>172</v>
      </c>
      <c r="C135" s="23" t="s">
        <v>325</v>
      </c>
      <c r="D135" s="29" t="s">
        <v>309</v>
      </c>
      <c r="E135" s="65">
        <v>96.53</v>
      </c>
      <c r="F135" s="24">
        <f t="shared" si="7"/>
        <v>121.14514999999999</v>
      </c>
    </row>
    <row r="136" spans="1:6" s="5" customFormat="1" ht="12.75" customHeight="1" x14ac:dyDescent="0.25">
      <c r="A136" s="21" t="s">
        <v>326</v>
      </c>
      <c r="B136" s="22" t="s">
        <v>175</v>
      </c>
      <c r="C136" s="23" t="s">
        <v>327</v>
      </c>
      <c r="D136" s="29" t="s">
        <v>309</v>
      </c>
      <c r="E136" s="65">
        <v>159.49</v>
      </c>
      <c r="F136" s="24">
        <f t="shared" si="7"/>
        <v>200.15994999999998</v>
      </c>
    </row>
    <row r="137" spans="1:6" s="5" customFormat="1" ht="12.75" customHeight="1" x14ac:dyDescent="0.25">
      <c r="A137" s="26" t="s">
        <v>328</v>
      </c>
      <c r="B137" s="34" t="s">
        <v>200</v>
      </c>
      <c r="C137" s="28" t="s">
        <v>329</v>
      </c>
      <c r="D137" s="29" t="s">
        <v>309</v>
      </c>
      <c r="E137" s="65">
        <v>137.76</v>
      </c>
      <c r="F137" s="24">
        <f t="shared" si="7"/>
        <v>172.88879999999997</v>
      </c>
    </row>
    <row r="138" spans="1:6" s="5" customFormat="1" ht="12.75" customHeight="1" x14ac:dyDescent="0.25">
      <c r="A138" s="26" t="s">
        <v>330</v>
      </c>
      <c r="B138" s="34" t="s">
        <v>203</v>
      </c>
      <c r="C138" s="28" t="s">
        <v>331</v>
      </c>
      <c r="D138" s="29" t="s">
        <v>309</v>
      </c>
      <c r="E138" s="65">
        <v>140.49</v>
      </c>
      <c r="F138" s="24">
        <f t="shared" si="7"/>
        <v>176.31495000000001</v>
      </c>
    </row>
    <row r="139" spans="1:6" s="5" customFormat="1" ht="12.75" customHeight="1" x14ac:dyDescent="0.25">
      <c r="A139" s="26" t="s">
        <v>332</v>
      </c>
      <c r="B139" s="34" t="s">
        <v>212</v>
      </c>
      <c r="C139" s="28" t="s">
        <v>333</v>
      </c>
      <c r="D139" s="29" t="s">
        <v>309</v>
      </c>
      <c r="E139" s="65">
        <v>136.26</v>
      </c>
      <c r="F139" s="24">
        <f t="shared" si="7"/>
        <v>171.00629999999998</v>
      </c>
    </row>
    <row r="140" spans="1:6" s="5" customFormat="1" ht="12.75" customHeight="1" x14ac:dyDescent="0.25">
      <c r="A140" s="26" t="s">
        <v>334</v>
      </c>
      <c r="B140" s="34" t="s">
        <v>215</v>
      </c>
      <c r="C140" s="28" t="s">
        <v>335</v>
      </c>
      <c r="D140" s="29" t="s">
        <v>309</v>
      </c>
      <c r="E140" s="65">
        <v>169.77</v>
      </c>
      <c r="F140" s="24">
        <f t="shared" si="7"/>
        <v>213.06135</v>
      </c>
    </row>
    <row r="141" spans="1:6" s="5" customFormat="1" ht="12.75" customHeight="1" x14ac:dyDescent="0.25">
      <c r="A141" s="26" t="s">
        <v>336</v>
      </c>
      <c r="B141" s="34" t="s">
        <v>180</v>
      </c>
      <c r="C141" s="28" t="s">
        <v>337</v>
      </c>
      <c r="D141" s="29" t="s">
        <v>309</v>
      </c>
      <c r="E141" s="65">
        <v>150.71</v>
      </c>
      <c r="F141" s="24">
        <f t="shared" si="7"/>
        <v>189.14105000000001</v>
      </c>
    </row>
    <row r="142" spans="1:6" s="5" customFormat="1" ht="12.75" customHeight="1" x14ac:dyDescent="0.25">
      <c r="A142" s="26" t="s">
        <v>338</v>
      </c>
      <c r="B142" s="34" t="s">
        <v>8</v>
      </c>
      <c r="C142" s="28" t="s">
        <v>339</v>
      </c>
      <c r="D142" s="29" t="s">
        <v>309</v>
      </c>
      <c r="E142" s="65">
        <v>151.41999999999999</v>
      </c>
      <c r="F142" s="24">
        <f t="shared" si="7"/>
        <v>190.03209999999996</v>
      </c>
    </row>
    <row r="143" spans="1:6" s="5" customFormat="1" ht="12.75" customHeight="1" x14ac:dyDescent="0.25">
      <c r="A143" s="26" t="s">
        <v>340</v>
      </c>
      <c r="B143" s="34" t="s">
        <v>218</v>
      </c>
      <c r="C143" s="28" t="s">
        <v>335</v>
      </c>
      <c r="D143" s="29" t="s">
        <v>309</v>
      </c>
      <c r="E143" s="65">
        <v>148.69</v>
      </c>
      <c r="F143" s="24">
        <f t="shared" si="7"/>
        <v>186.60594999999998</v>
      </c>
    </row>
    <row r="144" spans="1:6" s="5" customFormat="1" ht="12.75" customHeight="1" x14ac:dyDescent="0.25">
      <c r="A144" s="21" t="s">
        <v>341</v>
      </c>
      <c r="B144" s="22" t="s">
        <v>183</v>
      </c>
      <c r="C144" s="23" t="s">
        <v>342</v>
      </c>
      <c r="D144" s="29" t="s">
        <v>309</v>
      </c>
      <c r="E144" s="65">
        <v>132.99</v>
      </c>
      <c r="F144" s="24">
        <f t="shared" si="7"/>
        <v>166.90244999999999</v>
      </c>
    </row>
    <row r="145" spans="1:6" s="5" customFormat="1" ht="12.75" customHeight="1" x14ac:dyDescent="0.25">
      <c r="A145" s="26" t="s">
        <v>343</v>
      </c>
      <c r="B145" s="34" t="s">
        <v>186</v>
      </c>
      <c r="C145" s="28" t="s">
        <v>313</v>
      </c>
      <c r="D145" s="29" t="s">
        <v>309</v>
      </c>
      <c r="E145" s="65">
        <v>142.87</v>
      </c>
      <c r="F145" s="24">
        <f t="shared" si="7"/>
        <v>179.30185</v>
      </c>
    </row>
    <row r="146" spans="1:6" s="5" customFormat="1" ht="12.75" customHeight="1" x14ac:dyDescent="0.25">
      <c r="A146" s="26" t="s">
        <v>344</v>
      </c>
      <c r="B146" s="34" t="s">
        <v>11</v>
      </c>
      <c r="C146" s="28" t="s">
        <v>337</v>
      </c>
      <c r="D146" s="29" t="s">
        <v>309</v>
      </c>
      <c r="E146" s="65">
        <v>142.43</v>
      </c>
      <c r="F146" s="24">
        <f t="shared" si="7"/>
        <v>178.74965</v>
      </c>
    </row>
    <row r="147" spans="1:6" s="5" customFormat="1" ht="12.75" customHeight="1" x14ac:dyDescent="0.25">
      <c r="A147" s="26" t="s">
        <v>345</v>
      </c>
      <c r="B147" s="34" t="s">
        <v>14</v>
      </c>
      <c r="C147" s="28" t="s">
        <v>346</v>
      </c>
      <c r="D147" s="29" t="s">
        <v>309</v>
      </c>
      <c r="E147" s="65">
        <v>99.91</v>
      </c>
      <c r="F147" s="24">
        <f t="shared" si="7"/>
        <v>125.38704999999999</v>
      </c>
    </row>
    <row r="148" spans="1:6" s="5" customFormat="1" ht="12.75" customHeight="1" x14ac:dyDescent="0.25">
      <c r="A148" s="26" t="s">
        <v>347</v>
      </c>
      <c r="B148" s="34" t="s">
        <v>17</v>
      </c>
      <c r="C148" s="28" t="s">
        <v>348</v>
      </c>
      <c r="D148" s="29" t="s">
        <v>309</v>
      </c>
      <c r="E148" s="65">
        <v>124.02</v>
      </c>
      <c r="F148" s="24">
        <f t="shared" si="7"/>
        <v>155.64509999999999</v>
      </c>
    </row>
    <row r="149" spans="1:6" s="5" customFormat="1" ht="12.75" customHeight="1" x14ac:dyDescent="0.25">
      <c r="A149" s="26" t="s">
        <v>349</v>
      </c>
      <c r="B149" s="34" t="s">
        <v>220</v>
      </c>
      <c r="C149" s="28" t="s">
        <v>350</v>
      </c>
      <c r="D149" s="29" t="s">
        <v>309</v>
      </c>
      <c r="E149" s="65">
        <v>160.02000000000001</v>
      </c>
      <c r="F149" s="24">
        <f t="shared" si="7"/>
        <v>200.82509999999999</v>
      </c>
    </row>
    <row r="150" spans="1:6" s="5" customFormat="1" ht="12.75" customHeight="1" x14ac:dyDescent="0.25">
      <c r="A150" s="26" t="s">
        <v>351</v>
      </c>
      <c r="B150" s="34" t="s">
        <v>113</v>
      </c>
      <c r="C150" s="28" t="s">
        <v>352</v>
      </c>
      <c r="D150" s="29" t="s">
        <v>309</v>
      </c>
      <c r="E150" s="65">
        <v>158.57</v>
      </c>
      <c r="F150" s="24">
        <f t="shared" si="7"/>
        <v>199.00534999999996</v>
      </c>
    </row>
    <row r="151" spans="1:6" s="5" customFormat="1" ht="12.75" customHeight="1" x14ac:dyDescent="0.25">
      <c r="A151" s="21" t="s">
        <v>353</v>
      </c>
      <c r="B151" s="22" t="s">
        <v>228</v>
      </c>
      <c r="C151" s="23" t="s">
        <v>354</v>
      </c>
      <c r="D151" s="29" t="s">
        <v>309</v>
      </c>
      <c r="E151" s="65">
        <v>149.99</v>
      </c>
      <c r="F151" s="24">
        <f t="shared" si="7"/>
        <v>188.23745</v>
      </c>
    </row>
    <row r="152" spans="1:6" s="5" customFormat="1" ht="12.75" customHeight="1" x14ac:dyDescent="0.25">
      <c r="A152" s="21" t="s">
        <v>355</v>
      </c>
      <c r="B152" s="22" t="s">
        <v>231</v>
      </c>
      <c r="C152" s="23" t="s">
        <v>356</v>
      </c>
      <c r="D152" s="29" t="s">
        <v>309</v>
      </c>
      <c r="E152" s="65">
        <v>151.58000000000001</v>
      </c>
      <c r="F152" s="24">
        <f t="shared" si="7"/>
        <v>190.2329</v>
      </c>
    </row>
    <row r="153" spans="1:6" s="5" customFormat="1" ht="12.75" customHeight="1" x14ac:dyDescent="0.25">
      <c r="A153" s="26" t="s">
        <v>357</v>
      </c>
      <c r="B153" s="34" t="s">
        <v>34</v>
      </c>
      <c r="C153" s="28" t="s">
        <v>358</v>
      </c>
      <c r="D153" s="29" t="s">
        <v>309</v>
      </c>
      <c r="E153" s="65">
        <v>170.44</v>
      </c>
      <c r="F153" s="24">
        <f t="shared" si="7"/>
        <v>213.90219999999997</v>
      </c>
    </row>
    <row r="154" spans="1:6" s="5" customFormat="1" ht="12.75" customHeight="1" x14ac:dyDescent="0.25">
      <c r="A154" s="26" t="s">
        <v>359</v>
      </c>
      <c r="B154" s="34" t="s">
        <v>37</v>
      </c>
      <c r="C154" s="28" t="s">
        <v>360</v>
      </c>
      <c r="D154" s="29" t="s">
        <v>309</v>
      </c>
      <c r="E154" s="65">
        <v>158.35</v>
      </c>
      <c r="F154" s="24">
        <f t="shared" si="7"/>
        <v>198.72924999999998</v>
      </c>
    </row>
    <row r="155" spans="1:6" s="5" customFormat="1" ht="12.75" customHeight="1" x14ac:dyDescent="0.25">
      <c r="A155" s="26" t="s">
        <v>361</v>
      </c>
      <c r="B155" s="34" t="s">
        <v>43</v>
      </c>
      <c r="C155" s="28" t="s">
        <v>362</v>
      </c>
      <c r="D155" s="29" t="s">
        <v>309</v>
      </c>
      <c r="E155" s="65">
        <v>108.71</v>
      </c>
      <c r="F155" s="24">
        <f t="shared" si="7"/>
        <v>136.43104999999997</v>
      </c>
    </row>
    <row r="156" spans="1:6" s="5" customFormat="1" ht="12.75" customHeight="1" x14ac:dyDescent="0.25">
      <c r="A156" s="26" t="s">
        <v>363</v>
      </c>
      <c r="B156" s="34" t="s">
        <v>83</v>
      </c>
      <c r="C156" s="28" t="s">
        <v>364</v>
      </c>
      <c r="D156" s="29" t="s">
        <v>309</v>
      </c>
      <c r="E156" s="65">
        <v>176.01</v>
      </c>
      <c r="F156" s="24">
        <f t="shared" si="7"/>
        <v>220.89254999999997</v>
      </c>
    </row>
    <row r="157" spans="1:6" s="5" customFormat="1" ht="12.75" customHeight="1" x14ac:dyDescent="0.25">
      <c r="A157" s="26" t="s">
        <v>365</v>
      </c>
      <c r="B157" s="34" t="s">
        <v>55</v>
      </c>
      <c r="C157" s="28" t="s">
        <v>366</v>
      </c>
      <c r="D157" s="29" t="s">
        <v>309</v>
      </c>
      <c r="E157" s="65">
        <v>216.52</v>
      </c>
      <c r="F157" s="24">
        <f t="shared" si="7"/>
        <v>271.73259999999999</v>
      </c>
    </row>
    <row r="158" spans="1:6" s="5" customFormat="1" ht="12.75" customHeight="1" x14ac:dyDescent="0.25">
      <c r="A158" s="26" t="s">
        <v>367</v>
      </c>
      <c r="B158" s="34" t="s">
        <v>94</v>
      </c>
      <c r="C158" s="28" t="s">
        <v>368</v>
      </c>
      <c r="D158" s="29" t="s">
        <v>309</v>
      </c>
      <c r="E158" s="65">
        <v>216.96</v>
      </c>
      <c r="F158" s="24">
        <f t="shared" si="7"/>
        <v>272.28479999999996</v>
      </c>
    </row>
    <row r="159" spans="1:6" s="5" customFormat="1" x14ac:dyDescent="0.3">
      <c r="A159" s="52"/>
      <c r="B159" s="52"/>
      <c r="C159" s="53"/>
      <c r="D159" s="53"/>
      <c r="E159" s="54"/>
      <c r="F159" s="53"/>
    </row>
    <row r="160" spans="1:6" s="5" customFormat="1" ht="12.5" x14ac:dyDescent="0.25">
      <c r="A160" s="52"/>
      <c r="B160" s="52"/>
      <c r="C160" s="53"/>
      <c r="D160" s="53"/>
      <c r="E160" s="55"/>
      <c r="F160" s="53"/>
    </row>
    <row r="161" spans="1:6" s="5" customFormat="1" ht="12.5" x14ac:dyDescent="0.25">
      <c r="A161" s="52"/>
      <c r="B161" s="52"/>
      <c r="C161" s="53"/>
      <c r="D161" s="53"/>
      <c r="E161" s="55"/>
      <c r="F161" s="53"/>
    </row>
    <row r="162" spans="1:6" s="5" customFormat="1" ht="12.5" x14ac:dyDescent="0.25">
      <c r="A162" s="52"/>
      <c r="B162" s="52"/>
      <c r="C162" s="53"/>
      <c r="D162" s="53"/>
      <c r="E162" s="55"/>
      <c r="F162" s="53"/>
    </row>
    <row r="163" spans="1:6" s="5" customFormat="1" ht="12.5" x14ac:dyDescent="0.25">
      <c r="A163" s="52"/>
      <c r="B163" s="52"/>
      <c r="C163" s="53"/>
      <c r="D163" s="53"/>
      <c r="E163" s="55"/>
      <c r="F163" s="53"/>
    </row>
    <row r="164" spans="1:6" s="5" customFormat="1" ht="12.5" x14ac:dyDescent="0.25">
      <c r="A164" s="52"/>
      <c r="B164" s="52"/>
      <c r="C164" s="53"/>
      <c r="D164" s="53"/>
      <c r="E164" s="55"/>
      <c r="F164" s="53"/>
    </row>
    <row r="165" spans="1:6" s="5" customFormat="1" ht="12.5" x14ac:dyDescent="0.25">
      <c r="A165" s="52"/>
      <c r="B165" s="52"/>
      <c r="C165" s="53"/>
      <c r="D165" s="53"/>
      <c r="E165" s="55"/>
      <c r="F165" s="53"/>
    </row>
    <row r="166" spans="1:6" s="5" customFormat="1" ht="12.5" x14ac:dyDescent="0.25">
      <c r="A166" s="52"/>
      <c r="B166" s="52"/>
      <c r="C166" s="53"/>
      <c r="D166" s="53"/>
      <c r="E166" s="55"/>
      <c r="F166" s="53"/>
    </row>
    <row r="167" spans="1:6" s="5" customFormat="1" ht="12.5" x14ac:dyDescent="0.25">
      <c r="A167" s="52"/>
      <c r="B167" s="52"/>
      <c r="C167" s="53"/>
      <c r="D167" s="53"/>
      <c r="E167" s="55"/>
      <c r="F167" s="53"/>
    </row>
    <row r="168" spans="1:6" s="5" customFormat="1" ht="12.5" x14ac:dyDescent="0.25">
      <c r="A168" s="52"/>
      <c r="B168" s="52"/>
      <c r="C168" s="53"/>
      <c r="D168" s="53"/>
      <c r="E168" s="55"/>
      <c r="F168" s="53"/>
    </row>
    <row r="169" spans="1:6" s="5" customFormat="1" ht="12.5" x14ac:dyDescent="0.25">
      <c r="A169" s="52"/>
      <c r="B169" s="52"/>
      <c r="C169" s="53"/>
      <c r="D169" s="53"/>
      <c r="E169" s="55"/>
      <c r="F169" s="53"/>
    </row>
    <row r="170" spans="1:6" s="5" customFormat="1" ht="12.5" x14ac:dyDescent="0.25">
      <c r="A170" s="52"/>
      <c r="B170" s="52"/>
      <c r="C170" s="53"/>
      <c r="D170" s="53"/>
      <c r="E170" s="55"/>
      <c r="F170" s="53"/>
    </row>
    <row r="171" spans="1:6" s="5" customFormat="1" ht="12.5" x14ac:dyDescent="0.25">
      <c r="A171" s="52"/>
      <c r="B171" s="52"/>
      <c r="C171" s="53"/>
      <c r="D171" s="53"/>
      <c r="E171" s="55"/>
      <c r="F171" s="53"/>
    </row>
    <row r="172" spans="1:6" s="5" customFormat="1" ht="12.5" x14ac:dyDescent="0.25">
      <c r="A172" s="52"/>
      <c r="B172" s="52"/>
      <c r="C172" s="53"/>
      <c r="D172" s="53"/>
      <c r="E172" s="55"/>
      <c r="F172" s="53"/>
    </row>
    <row r="173" spans="1:6" s="5" customFormat="1" ht="12.5" x14ac:dyDescent="0.25">
      <c r="A173" s="52"/>
      <c r="B173" s="52"/>
      <c r="C173" s="53"/>
      <c r="D173" s="53"/>
      <c r="E173" s="55"/>
      <c r="F173" s="53"/>
    </row>
    <row r="174" spans="1:6" s="5" customFormat="1" ht="12.5" x14ac:dyDescent="0.25">
      <c r="A174" s="52"/>
      <c r="B174" s="52"/>
      <c r="C174" s="53"/>
      <c r="D174" s="53"/>
      <c r="E174" s="55"/>
      <c r="F174" s="53"/>
    </row>
    <row r="175" spans="1:6" s="5" customFormat="1" ht="12.5" x14ac:dyDescent="0.25">
      <c r="A175" s="52"/>
      <c r="B175" s="52"/>
      <c r="C175" s="53"/>
      <c r="D175" s="53"/>
      <c r="E175" s="55"/>
      <c r="F175" s="53"/>
    </row>
    <row r="176" spans="1:6" s="5" customFormat="1" ht="12.5" x14ac:dyDescent="0.25">
      <c r="A176" s="52"/>
      <c r="B176" s="52"/>
      <c r="C176" s="53"/>
      <c r="D176" s="53"/>
      <c r="E176" s="55"/>
      <c r="F176" s="53"/>
    </row>
    <row r="177" spans="1:6" s="5" customFormat="1" ht="12.5" x14ac:dyDescent="0.25">
      <c r="A177" s="52"/>
      <c r="B177" s="52"/>
      <c r="C177" s="53"/>
      <c r="D177" s="53"/>
      <c r="E177" s="55"/>
      <c r="F177" s="53"/>
    </row>
    <row r="178" spans="1:6" s="5" customFormat="1" ht="12.5" x14ac:dyDescent="0.25">
      <c r="A178" s="52"/>
      <c r="B178" s="52"/>
      <c r="C178" s="53"/>
      <c r="D178" s="53"/>
      <c r="E178" s="55"/>
      <c r="F178" s="53"/>
    </row>
    <row r="179" spans="1:6" s="5" customFormat="1" ht="12.5" x14ac:dyDescent="0.25">
      <c r="A179" s="52"/>
      <c r="B179" s="52"/>
      <c r="C179" s="53"/>
      <c r="D179" s="53"/>
      <c r="E179" s="55"/>
      <c r="F179" s="53"/>
    </row>
    <row r="180" spans="1:6" s="5" customFormat="1" ht="12.5" x14ac:dyDescent="0.25">
      <c r="A180" s="52"/>
      <c r="B180" s="52"/>
      <c r="C180" s="53"/>
      <c r="D180" s="53"/>
      <c r="E180" s="55"/>
      <c r="F180" s="53"/>
    </row>
    <row r="181" spans="1:6" s="5" customFormat="1" ht="12.5" x14ac:dyDescent="0.25">
      <c r="A181" s="52"/>
      <c r="B181" s="52"/>
      <c r="C181" s="53"/>
      <c r="D181" s="53"/>
      <c r="E181" s="55"/>
      <c r="F181" s="53"/>
    </row>
    <row r="182" spans="1:6" s="5" customFormat="1" ht="12.5" x14ac:dyDescent="0.25">
      <c r="A182" s="52"/>
      <c r="B182" s="52"/>
      <c r="C182" s="53"/>
      <c r="D182" s="53"/>
      <c r="E182" s="55"/>
      <c r="F182" s="53"/>
    </row>
    <row r="183" spans="1:6" s="5" customFormat="1" ht="12.5" x14ac:dyDescent="0.25">
      <c r="A183" s="52"/>
      <c r="B183" s="52"/>
      <c r="C183" s="53"/>
      <c r="D183" s="53"/>
      <c r="E183" s="55"/>
      <c r="F183" s="53"/>
    </row>
    <row r="184" spans="1:6" s="5" customFormat="1" ht="12.5" x14ac:dyDescent="0.25">
      <c r="A184" s="52"/>
      <c r="B184" s="52"/>
      <c r="C184" s="53"/>
      <c r="D184" s="53"/>
      <c r="E184" s="55"/>
      <c r="F184" s="53"/>
    </row>
    <row r="185" spans="1:6" s="5" customFormat="1" ht="12.5" x14ac:dyDescent="0.25">
      <c r="A185" s="52"/>
      <c r="B185" s="52"/>
      <c r="C185" s="53"/>
      <c r="D185" s="53"/>
      <c r="E185" s="55"/>
      <c r="F185" s="53"/>
    </row>
    <row r="186" spans="1:6" s="5" customFormat="1" ht="12.5" x14ac:dyDescent="0.25">
      <c r="A186" s="52"/>
      <c r="B186" s="52"/>
      <c r="C186" s="53"/>
      <c r="D186" s="53"/>
      <c r="E186" s="55"/>
      <c r="F186" s="53"/>
    </row>
    <row r="187" spans="1:6" s="5" customFormat="1" ht="12.5" x14ac:dyDescent="0.25">
      <c r="A187" s="52"/>
      <c r="B187" s="52"/>
      <c r="C187" s="53"/>
      <c r="D187" s="53"/>
      <c r="E187" s="55"/>
      <c r="F187" s="53"/>
    </row>
    <row r="188" spans="1:6" s="5" customFormat="1" ht="12.5" x14ac:dyDescent="0.25">
      <c r="A188" s="52"/>
      <c r="B188" s="52"/>
      <c r="C188" s="53"/>
      <c r="D188" s="53"/>
      <c r="E188" s="55"/>
      <c r="F188" s="53"/>
    </row>
    <row r="189" spans="1:6" s="5" customFormat="1" ht="12.5" x14ac:dyDescent="0.25">
      <c r="A189" s="52"/>
      <c r="B189" s="52"/>
      <c r="C189" s="53"/>
      <c r="D189" s="53"/>
      <c r="E189" s="55"/>
      <c r="F189" s="53"/>
    </row>
    <row r="190" spans="1:6" s="5" customFormat="1" ht="12.5" x14ac:dyDescent="0.25">
      <c r="A190" s="52"/>
      <c r="B190" s="52"/>
      <c r="C190" s="53"/>
      <c r="D190" s="53"/>
      <c r="E190" s="55"/>
      <c r="F190" s="53"/>
    </row>
    <row r="191" spans="1:6" s="5" customFormat="1" ht="12.5" x14ac:dyDescent="0.25">
      <c r="A191" s="52"/>
      <c r="B191" s="52"/>
      <c r="C191" s="53"/>
      <c r="D191" s="53"/>
      <c r="E191" s="55"/>
      <c r="F191" s="53"/>
    </row>
    <row r="192" spans="1:6" s="5" customFormat="1" ht="12.5" x14ac:dyDescent="0.25">
      <c r="A192" s="52"/>
      <c r="B192" s="52"/>
      <c r="C192" s="53"/>
      <c r="D192" s="53"/>
      <c r="E192" s="55"/>
      <c r="F192" s="53"/>
    </row>
    <row r="193" spans="1:6" s="5" customFormat="1" ht="12.5" x14ac:dyDescent="0.25">
      <c r="A193" s="52"/>
      <c r="B193" s="52"/>
      <c r="C193" s="53"/>
      <c r="D193" s="53"/>
      <c r="E193" s="55"/>
      <c r="F193" s="53"/>
    </row>
    <row r="194" spans="1:6" s="5" customFormat="1" ht="12.5" x14ac:dyDescent="0.25">
      <c r="A194" s="52"/>
      <c r="B194" s="52"/>
      <c r="C194" s="53"/>
      <c r="D194" s="53"/>
      <c r="E194" s="55"/>
      <c r="F194" s="53"/>
    </row>
    <row r="195" spans="1:6" s="5" customFormat="1" ht="12.5" x14ac:dyDescent="0.25">
      <c r="A195" s="52"/>
      <c r="B195" s="52"/>
      <c r="C195" s="53"/>
      <c r="D195" s="53"/>
      <c r="E195" s="55"/>
      <c r="F195" s="53"/>
    </row>
    <row r="196" spans="1:6" s="5" customFormat="1" ht="12.5" x14ac:dyDescent="0.25">
      <c r="A196" s="52"/>
      <c r="B196" s="52"/>
      <c r="C196" s="53"/>
      <c r="D196" s="53"/>
      <c r="E196" s="55"/>
      <c r="F196" s="53"/>
    </row>
    <row r="197" spans="1:6" s="5" customFormat="1" ht="12.5" x14ac:dyDescent="0.25">
      <c r="A197" s="52"/>
      <c r="B197" s="52"/>
      <c r="C197" s="53"/>
      <c r="D197" s="53"/>
      <c r="E197" s="55"/>
      <c r="F197" s="53"/>
    </row>
    <row r="198" spans="1:6" s="5" customFormat="1" ht="12.5" x14ac:dyDescent="0.25">
      <c r="A198" s="52"/>
      <c r="B198" s="52"/>
      <c r="C198" s="53"/>
      <c r="D198" s="53"/>
      <c r="E198" s="55"/>
      <c r="F198" s="53"/>
    </row>
    <row r="199" spans="1:6" s="5" customFormat="1" ht="12.5" x14ac:dyDescent="0.25">
      <c r="A199" s="52"/>
      <c r="B199" s="52"/>
      <c r="C199" s="53"/>
      <c r="D199" s="53"/>
      <c r="E199" s="55"/>
      <c r="F199" s="53"/>
    </row>
    <row r="200" spans="1:6" s="5" customFormat="1" ht="12.5" x14ac:dyDescent="0.25">
      <c r="A200" s="52"/>
      <c r="B200" s="52"/>
      <c r="C200" s="53"/>
      <c r="D200" s="53"/>
      <c r="E200" s="55"/>
      <c r="F200" s="53"/>
    </row>
    <row r="201" spans="1:6" s="5" customFormat="1" ht="12.5" x14ac:dyDescent="0.25">
      <c r="A201" s="52"/>
      <c r="B201" s="52"/>
      <c r="C201" s="53"/>
      <c r="D201" s="53"/>
      <c r="E201" s="55"/>
      <c r="F201" s="53"/>
    </row>
    <row r="202" spans="1:6" s="5" customFormat="1" ht="12.5" x14ac:dyDescent="0.25">
      <c r="A202" s="52"/>
      <c r="B202" s="52"/>
      <c r="C202" s="53"/>
      <c r="D202" s="53"/>
      <c r="E202" s="55"/>
      <c r="F202" s="53"/>
    </row>
    <row r="203" spans="1:6" s="5" customFormat="1" ht="12.5" x14ac:dyDescent="0.25">
      <c r="A203" s="52"/>
      <c r="B203" s="52"/>
      <c r="C203" s="53"/>
      <c r="D203" s="53"/>
      <c r="E203" s="55"/>
      <c r="F203" s="53"/>
    </row>
    <row r="204" spans="1:6" s="5" customFormat="1" ht="12.5" x14ac:dyDescent="0.25">
      <c r="A204" s="52"/>
      <c r="B204" s="52"/>
      <c r="C204" s="53"/>
      <c r="D204" s="53"/>
      <c r="E204" s="55"/>
      <c r="F204" s="53"/>
    </row>
    <row r="205" spans="1:6" s="5" customFormat="1" ht="12.5" x14ac:dyDescent="0.25">
      <c r="A205" s="52"/>
      <c r="B205" s="52"/>
      <c r="C205" s="53"/>
      <c r="D205" s="53"/>
      <c r="E205" s="55"/>
      <c r="F205" s="53"/>
    </row>
    <row r="206" spans="1:6" s="5" customFormat="1" ht="12.5" x14ac:dyDescent="0.25">
      <c r="A206" s="52"/>
      <c r="B206" s="52"/>
      <c r="C206" s="53"/>
      <c r="D206" s="53"/>
      <c r="E206" s="55"/>
      <c r="F206" s="53"/>
    </row>
    <row r="207" spans="1:6" s="5" customFormat="1" ht="12.5" x14ac:dyDescent="0.25">
      <c r="A207" s="52"/>
      <c r="B207" s="52"/>
      <c r="C207" s="53"/>
      <c r="D207" s="53"/>
      <c r="E207" s="55"/>
      <c r="F207" s="53"/>
    </row>
    <row r="208" spans="1:6" s="5" customFormat="1" ht="12.5" x14ac:dyDescent="0.25">
      <c r="A208" s="52"/>
      <c r="B208" s="52"/>
      <c r="C208" s="53"/>
      <c r="D208" s="53"/>
      <c r="E208" s="55"/>
      <c r="F208" s="53"/>
    </row>
    <row r="209" spans="1:6" s="5" customFormat="1" ht="12.5" x14ac:dyDescent="0.25">
      <c r="A209" s="52"/>
      <c r="B209" s="52"/>
      <c r="C209" s="53"/>
      <c r="D209" s="53"/>
      <c r="E209" s="55"/>
      <c r="F209" s="53"/>
    </row>
    <row r="210" spans="1:6" s="5" customFormat="1" ht="12.5" x14ac:dyDescent="0.25">
      <c r="A210" s="52"/>
      <c r="B210" s="52"/>
      <c r="C210" s="53"/>
      <c r="D210" s="53"/>
      <c r="E210" s="55"/>
      <c r="F210" s="53"/>
    </row>
    <row r="211" spans="1:6" s="5" customFormat="1" ht="12.5" x14ac:dyDescent="0.25">
      <c r="A211" s="52"/>
      <c r="B211" s="52"/>
      <c r="C211" s="53"/>
      <c r="D211" s="53"/>
      <c r="E211" s="55"/>
      <c r="F211" s="53"/>
    </row>
    <row r="212" spans="1:6" s="5" customFormat="1" ht="12.5" x14ac:dyDescent="0.25">
      <c r="A212" s="52"/>
      <c r="B212" s="52"/>
      <c r="C212" s="53"/>
      <c r="D212" s="53"/>
      <c r="E212" s="55"/>
      <c r="F212" s="53"/>
    </row>
    <row r="213" spans="1:6" s="5" customFormat="1" ht="12.5" x14ac:dyDescent="0.25">
      <c r="A213" s="52"/>
      <c r="B213" s="52"/>
      <c r="C213" s="53"/>
      <c r="D213" s="53"/>
      <c r="E213" s="55"/>
      <c r="F213" s="53"/>
    </row>
    <row r="214" spans="1:6" s="5" customFormat="1" ht="12.5" x14ac:dyDescent="0.25">
      <c r="A214" s="52"/>
      <c r="B214" s="52"/>
      <c r="C214" s="53"/>
      <c r="D214" s="53"/>
      <c r="E214" s="55"/>
      <c r="F214" s="53"/>
    </row>
    <row r="215" spans="1:6" s="5" customFormat="1" ht="12.5" x14ac:dyDescent="0.25">
      <c r="A215" s="52"/>
      <c r="B215" s="52"/>
      <c r="C215" s="53"/>
      <c r="D215" s="53"/>
      <c r="E215" s="55"/>
      <c r="F215" s="53"/>
    </row>
    <row r="216" spans="1:6" s="5" customFormat="1" ht="12.5" x14ac:dyDescent="0.25">
      <c r="A216" s="52"/>
      <c r="B216" s="52"/>
      <c r="C216" s="53"/>
      <c r="D216" s="53"/>
      <c r="E216" s="55"/>
      <c r="F216" s="53"/>
    </row>
    <row r="217" spans="1:6" s="5" customFormat="1" ht="12.5" x14ac:dyDescent="0.25">
      <c r="A217" s="52"/>
      <c r="B217" s="52"/>
      <c r="C217" s="53"/>
      <c r="D217" s="53"/>
      <c r="E217" s="55"/>
      <c r="F217" s="53"/>
    </row>
    <row r="218" spans="1:6" s="5" customFormat="1" ht="12.5" x14ac:dyDescent="0.25">
      <c r="A218" s="52"/>
      <c r="B218" s="52"/>
      <c r="C218" s="53"/>
      <c r="D218" s="53"/>
      <c r="E218" s="55"/>
      <c r="F218" s="53"/>
    </row>
    <row r="219" spans="1:6" s="5" customFormat="1" ht="12.5" x14ac:dyDescent="0.25">
      <c r="A219" s="52"/>
      <c r="B219" s="52"/>
      <c r="C219" s="53"/>
      <c r="D219" s="53"/>
      <c r="E219" s="55"/>
      <c r="F219" s="53"/>
    </row>
    <row r="220" spans="1:6" s="5" customFormat="1" ht="12.5" x14ac:dyDescent="0.25">
      <c r="A220" s="52"/>
      <c r="B220" s="52"/>
      <c r="C220" s="53"/>
      <c r="D220" s="53"/>
      <c r="E220" s="55"/>
      <c r="F220" s="53"/>
    </row>
    <row r="221" spans="1:6" s="5" customFormat="1" ht="12.5" x14ac:dyDescent="0.25">
      <c r="A221" s="52"/>
      <c r="B221" s="52"/>
      <c r="C221" s="53"/>
      <c r="D221" s="53"/>
      <c r="E221" s="55"/>
      <c r="F221" s="53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887f8d4-1d02-4242-a0c6-d9a67b8074d2">
      <Value>50</Value>
      <Value>65</Value>
      <Value>64</Value>
      <Value>28</Value>
      <Value>26</Value>
      <Value>59</Value>
    </TaxCatchAll>
    <lcf76f155ced4ddcb4097134ff3c332f xmlns="ddcf5f03-87f4-4b9c-8ade-fcfdf442a2eb">
      <Terms xmlns="http://schemas.microsoft.com/office/infopath/2007/PartnerControls"/>
    </lcf76f155ced4ddcb4097134ff3c332f>
    <l62a5bfaf8304a7690e18e9ccd27d11e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88f52632-a377-473a-ac9a-fe8c6d0ba6c9</TermId>
        </TermInfo>
      </Terms>
    </l62a5bfaf8304a7690e18e9ccd27d11e>
    <p301b17c2c5c4624b59695147fdd9a08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</TermName>
          <TermId xmlns="http://schemas.microsoft.com/office/infopath/2007/PartnerControls">d0ce201d-f4ed-4b56-b94d-49e97ac7b4ce</TermId>
        </TermInfo>
      </Terms>
    </p301b17c2c5c4624b59695147fdd9a08>
    <TaxKeywordTaxHTField xmlns="d887f8d4-1d02-4242-a0c6-d9a67b8074d2">
      <Terms xmlns="http://schemas.microsoft.com/office/infopath/2007/PartnerControls"/>
    </TaxKeywordTaxHTField>
    <dcaa9e105a254ccfa1c9159c3500bfd3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Finnish</TermName>
          <TermId xmlns="http://schemas.microsoft.com/office/infopath/2007/PartnerControls">e5b4d554-f0e2-48a6-b091-c19dcc1f0ac6</TermId>
        </TermInfo>
      </Terms>
    </dcaa9e105a254ccfa1c9159c3500bfd3>
    <cdaf8a299f424d6bbdce5f4056956513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ea20a004-4c38-4f22-bb49-b1688de1da32</TermId>
        </TermInfo>
      </Terms>
    </cdaf8a299f424d6bbdce5f4056956513>
    <kda5d2ddc97a4f1180fee2e8546bc27e xmlns="d887f8d4-1d02-4242-a0c6-d9a67b8074d2">
      <Terms xmlns="http://schemas.microsoft.com/office/infopath/2007/PartnerControls"/>
    </kda5d2ddc97a4f1180fee2e8546bc27e>
    <_dlc_DocId xmlns="d887f8d4-1d02-4242-a0c6-d9a67b8074d2">ENTIRE-1220392802-5959</_dlc_DocId>
    <_dlc_DocIdPersistId xmlns="d887f8d4-1d02-4242-a0c6-d9a67b8074d2" xsi:nil="true"/>
    <lc36d49abe6d450da6dc753427964c45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</TermName>
          <TermId xmlns="http://schemas.microsoft.com/office/infopath/2007/PartnerControls">0db17182-26ea-4b60-ad9a-b063f366816c</TermId>
        </TermInfo>
      </Terms>
    </lc36d49abe6d450da6dc753427964c45>
    <_dlc_DocIdUrl xmlns="d887f8d4-1d02-4242-a0c6-d9a67b8074d2">
      <Url>https://nokiantyres.sharepoint.com/sites/entire-global/_layouts/15/DocIdRedir.aspx?ID=ENTIRE-1220392802-5959</Url>
      <Description>ENTIRE-1220392802-5959</Description>
    </_dlc_DocIdUrl>
    <nc3efec2d23e4b47bc8bf854453e1487 xmlns="d887f8d4-1d02-4242-a0c6-d9a67b8074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Vianor Products ＆ Services</TermName>
          <TermId xmlns="http://schemas.microsoft.com/office/infopath/2007/PartnerControls">8f9ad56d-0f31-4cbf-9c46-8ffcf28e72c7</TermId>
        </TermInfo>
      </Terms>
    </nc3efec2d23e4b47bc8bf854453e1487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D72B378DB14B438D52AB57C1D5BBC9" ma:contentTypeVersion="44" ma:contentTypeDescription="Create a new document." ma:contentTypeScope="" ma:versionID="43837bba9c3c3b2afea654efab3ec817">
  <xsd:schema xmlns:xsd="http://www.w3.org/2001/XMLSchema" xmlns:xs="http://www.w3.org/2001/XMLSchema" xmlns:p="http://schemas.microsoft.com/office/2006/metadata/properties" xmlns:ns1="http://schemas.microsoft.com/sharepoint/v3" xmlns:ns2="d887f8d4-1d02-4242-a0c6-d9a67b8074d2" xmlns:ns3="ddcf5f03-87f4-4b9c-8ade-fcfdf442a2eb" targetNamespace="http://schemas.microsoft.com/office/2006/metadata/properties" ma:root="true" ma:fieldsID="e983dd8c8c46b1a3008e5675f360a212" ns1:_="" ns2:_="" ns3:_="">
    <xsd:import namespace="http://schemas.microsoft.com/sharepoint/v3"/>
    <xsd:import namespace="d887f8d4-1d02-4242-a0c6-d9a67b8074d2"/>
    <xsd:import namespace="ddcf5f03-87f4-4b9c-8ade-fcfdf442a2eb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p301b17c2c5c4624b59695147fdd9a08" minOccurs="0"/>
                <xsd:element ref="ns2:TaxCatchAll" minOccurs="0"/>
                <xsd:element ref="ns2:cdaf8a299f424d6bbdce5f4056956513" minOccurs="0"/>
                <xsd:element ref="ns2:lc36d49abe6d450da6dc753427964c45" minOccurs="0"/>
                <xsd:element ref="ns2:nc3efec2d23e4b47bc8bf854453e1487" minOccurs="0"/>
                <xsd:element ref="ns2:dcaa9e105a254ccfa1c9159c3500bfd3" minOccurs="0"/>
                <xsd:element ref="ns2:kda5d2ddc97a4f1180fee2e8546bc27e" minOccurs="0"/>
                <xsd:element ref="ns2:l62a5bfaf8304a7690e18e9ccd27d11e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2:_dlc_DocId" minOccurs="0"/>
                <xsd:element ref="ns1:_ip_UnifiedCompliancePolicyProperties" minOccurs="0"/>
                <xsd:element ref="ns2:_dlc_DocIdPersistId" minOccurs="0"/>
                <xsd:element ref="ns3:lcf76f155ced4ddcb4097134ff3c332f" minOccurs="0"/>
                <xsd:element ref="ns3:MediaServiceOCR" minOccurs="0"/>
                <xsd:element ref="ns1:_ip_UnifiedCompliancePolicyUIAction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7f8d4-1d02-4242-a0c6-d9a67b8074d2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301b17c2c5c4624b59695147fdd9a08" ma:index="17" ma:taxonomy="true" ma:internalName="p301b17c2c5c4624b59695147fdd9a08" ma:taxonomyFieldName="EntireOmniaBusinessUnit" ma:displayName="Business Unit" ma:readOnly="false" ma:default="" ma:fieldId="{9301b17c-2c5c-4624-b596-95147fdd9a08}" ma:taxonomyMulti="true" ma:sspId="bc8a646b-7dc8-4fe4-91a2-6f31af80762a" ma:termSetId="3038193d-9e17-45b8-80f6-575ca60e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d3339d09-4ce1-4a0c-8ed5-2c4a3ac1ee48}" ma:internalName="TaxCatchAll" ma:readOnly="false" ma:showField="CatchAllData" ma:web="d887f8d4-1d02-4242-a0c6-d9a67b8074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daf8a299f424d6bbdce5f4056956513" ma:index="19" ma:taxonomy="true" ma:internalName="cdaf8a299f424d6bbdce5f4056956513" ma:taxonomyFieldName="EntireOmniaDocumentType" ma:displayName="Document Type" ma:readOnly="false" ma:default="" ma:fieldId="{cdaf8a29-9f42-4d6b-bdce-5f4056956513}" ma:taxonomyMulti="true" ma:sspId="bc8a646b-7dc8-4fe4-91a2-6f31af80762a" ma:termSetId="c4791690-d10b-49ae-9e94-2afa2a6b1d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36d49abe6d450da6dc753427964c45" ma:index="20" ma:taxonomy="true" ma:internalName="lc36d49abe6d450da6dc753427964c45" ma:taxonomyFieldName="EntireOmniaDocumentTheme" ma:displayName="Theme" ma:readOnly="false" ma:default="" ma:fieldId="{5c36d49a-be6d-450d-a6dc-753427964c45}" ma:taxonomyMulti="true" ma:sspId="bc8a646b-7dc8-4fe4-91a2-6f31af80762a" ma:termSetId="6ce1bf22-f6dc-4f5f-91be-1327ec24df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3efec2d23e4b47bc8bf854453e1487" ma:index="21" ma:taxonomy="true" ma:internalName="nc3efec2d23e4b47bc8bf854453e1487" ma:taxonomyFieldName="EntireOmniaDocumentTopic" ma:displayName="Topic" ma:readOnly="false" ma:default="" ma:fieldId="{7c3efec2-d23e-4b47-bc8b-f854453e1487}" ma:taxonomyMulti="true" ma:sspId="bc8a646b-7dc8-4fe4-91a2-6f31af80762a" ma:termSetId="f00f873e-6c26-4075-b5e5-945d84d24c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caa9e105a254ccfa1c9159c3500bfd3" ma:index="22" ma:taxonomy="true" ma:internalName="dcaa9e105a254ccfa1c9159c3500bfd3" ma:taxonomyFieldName="EntireOmniaDocumentLanguage" ma:displayName="Language" ma:readOnly="false" ma:default="" ma:fieldId="{dcaa9e10-5a25-4ccf-a1c9-159c3500bfd3}" ma:taxonomyMulti="true" ma:sspId="bc8a646b-7dc8-4fe4-91a2-6f31af80762a" ma:termSetId="8acc72e1-175b-46a6-9ecb-e0fd71c6bf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da5d2ddc97a4f1180fee2e8546bc27e" ma:index="23" nillable="true" ma:taxonomy="true" ma:internalName="kda5d2ddc97a4f1180fee2e8546bc27e" ma:taxonomyFieldName="EntireOmniaDocumentCountry" ma:displayName="Country" ma:readOnly="false" ma:default="" ma:fieldId="{4da5d2dd-c97a-4f11-80fe-e2e8546bc27e}" ma:taxonomyMulti="true" ma:sspId="bc8a646b-7dc8-4fe4-91a2-6f31af80762a" ma:termSetId="ea5f9466-af2d-44ac-8c80-1d7e89505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62a5bfaf8304a7690e18e9ccd27d11e" ma:index="24" ma:taxonomy="true" ma:internalName="l62a5bfaf8304a7690e18e9ccd27d11e" ma:taxonomyFieldName="EntireOmniaSensitivityLabel" ma:displayName="Sensitivity Label" ma:readOnly="false" ma:default="" ma:fieldId="{562a5bfa-f830-4a76-90e1-8e9ccd27d11e}" ma:taxonomyMulti="true" ma:sspId="bc8a646b-7dc8-4fe4-91a2-6f31af80762a" ma:termSetId="54ed7344-1b6a-448c-862a-aaf7e3309f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3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3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37" nillable="true" ma:taxonomy="true" ma:internalName="TaxKeywordTaxHTField" ma:taxonomyFieldName="TaxKeyword" ma:displayName="Enterprise Keywords" ma:readOnly="false" ma:fieldId="{23f27201-bee3-471e-b2e7-b64fd8b7ca38}" ma:taxonomyMulti="true" ma:sspId="bc8a646b-7dc8-4fe4-91a2-6f31af80762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f5f03-87f4-4b9c-8ade-fcfdf442a2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bc8a646b-7dc8-4fe4-91a2-6f31af807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hidden="true" ma:internalName="MediaServiceOCR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D723BB-8740-47E5-966F-0752A1C3E3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B31C0B-28A0-4989-A481-95A7A9F31E23}">
  <ds:schemaRefs>
    <ds:schemaRef ds:uri="http://schemas.microsoft.com/office/infopath/2007/PartnerControls"/>
    <ds:schemaRef ds:uri="ddcf5f03-87f4-4b9c-8ade-fcfdf442a2e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d887f8d4-1d02-4242-a0c6-d9a67b8074d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8FF9E2-4024-44D5-A82F-AB1CC188945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C0DD469-77E9-47FC-8A1E-0CC191D70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87f8d4-1d02-4242-a0c6-d9a67b8074d2"/>
    <ds:schemaRef ds:uri="ddcf5f03-87f4-4b9c-8ade-fcfdf442a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93b824-c798-4957-856e-df1992afab2e}" enabled="0" method="" siteId="{2293b824-c798-4957-856e-df1992afab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Kesärenkaat 8.6.2026</vt:lpstr>
    </vt:vector>
  </TitlesOfParts>
  <Manager/>
  <Company>Nokian Tyres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Hangasmaa Pekka</dc:creator>
  <cp:keywords/>
  <dc:description/>
  <cp:lastModifiedBy>Kontturi Leila</cp:lastModifiedBy>
  <cp:revision/>
  <dcterms:created xsi:type="dcterms:W3CDTF">2025-04-10T11:09:21Z</dcterms:created>
  <dcterms:modified xsi:type="dcterms:W3CDTF">2026-05-27T13:06:13Z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0x010100B3D72B378DB14B438D52AB57C1D5BBC9</vt:lpwstr>
  </property>
  <property fmtid="{D5CDD505-2E9C-101B-9397-08002B2CF9AE}" pid="3" name="_dlc_DocIdItemGuid">
    <vt:lpwstr>a080b159-5861-4d34-8d25-82a52ff19543</vt:lpwstr>
  </property>
  <property fmtid="{D5CDD505-2E9C-101B-9397-08002B2CF9AE}" pid="4" name="TaxKeyword">
    <vt:lpwstr/>
  </property>
  <property fmtid="{D5CDD505-2E9C-101B-9397-08002B2CF9AE}" pid="5" name="EntireOmniaDocumentTheme">
    <vt:lpwstr>59;#Vianor|0db17182-26ea-4b60-ad9a-b063f366816c</vt:lpwstr>
  </property>
  <property fmtid="{D5CDD505-2E9C-101B-9397-08002B2CF9AE}" pid="6" name="MediaServiceImageTags">
    <vt:lpwstr/>
  </property>
  <property fmtid="{D5CDD505-2E9C-101B-9397-08002B2CF9AE}" pid="7" name="EntireOmniaDocumentTopic">
    <vt:lpwstr>65;#Vianor Products ＆ Services|8f9ad56d-0f31-4cbf-9c46-8ffcf28e72c7</vt:lpwstr>
  </property>
  <property fmtid="{D5CDD505-2E9C-101B-9397-08002B2CF9AE}" pid="8" name="EntireOmniaDocumentType">
    <vt:lpwstr>64;#Product Information|ea20a004-4c38-4f22-bb49-b1688de1da32</vt:lpwstr>
  </property>
  <property fmtid="{D5CDD505-2E9C-101B-9397-08002B2CF9AE}" pid="9" name="EntireOmniaDocumentLanguage">
    <vt:lpwstr>26;#Finnish|e5b4d554-f0e2-48a6-b091-c19dcc1f0ac6</vt:lpwstr>
  </property>
  <property fmtid="{D5CDD505-2E9C-101B-9397-08002B2CF9AE}" pid="10" name="EntireOmniaSensitivityLabel">
    <vt:lpwstr>28;#Internal|88f52632-a377-473a-ac9a-fe8c6d0ba6c9</vt:lpwstr>
  </property>
  <property fmtid="{D5CDD505-2E9C-101B-9397-08002B2CF9AE}" pid="11" name="EntireOmniaDocumentCountry">
    <vt:lpwstr/>
  </property>
  <property fmtid="{D5CDD505-2E9C-101B-9397-08002B2CF9AE}" pid="12" name="EntireOmniaBusinessUnit">
    <vt:lpwstr>50;#Vianor|d0ce201d-f4ed-4b56-b94d-49e97ac7b4ce</vt:lpwstr>
  </property>
</Properties>
</file>