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filterPrivacy="1" defaultThemeVersion="202300"/>
  <xr:revisionPtr revIDLastSave="0" documentId="8_{6B702552-EB9D-4B86-909B-0D8CDCBD189D}" xr6:coauthVersionLast="47" xr6:coauthVersionMax="47" xr10:uidLastSave="{00000000-0000-0000-0000-000000000000}"/>
  <bookViews>
    <workbookView xWindow="-120" yWindow="-120" windowWidth="29040" windowHeight="15720" xr2:uid="{1E7A2549-5FDF-44E1-A93B-E166AD5F766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41" i="1" l="1"/>
  <c r="J239" i="1"/>
  <c r="J238" i="1"/>
  <c r="J236" i="1"/>
  <c r="J235" i="1"/>
  <c r="J234" i="1"/>
  <c r="J233" i="1"/>
  <c r="J231" i="1"/>
  <c r="J230" i="1"/>
  <c r="J229" i="1"/>
  <c r="J228" i="1"/>
  <c r="J227" i="1"/>
  <c r="J226" i="1"/>
  <c r="J225" i="1"/>
  <c r="J224" i="1"/>
  <c r="J223" i="1"/>
  <c r="J222" i="1"/>
  <c r="J220" i="1"/>
  <c r="J219" i="1"/>
  <c r="J215" i="1"/>
  <c r="J214" i="1"/>
  <c r="J213" i="1"/>
  <c r="J211" i="1"/>
  <c r="J210" i="1"/>
  <c r="J209" i="1"/>
  <c r="J208" i="1"/>
  <c r="J207" i="1"/>
  <c r="J206" i="1"/>
  <c r="J205" i="1"/>
  <c r="J204" i="1"/>
  <c r="J203" i="1"/>
  <c r="J202" i="1"/>
  <c r="J201" i="1"/>
  <c r="J200" i="1"/>
  <c r="J199" i="1"/>
  <c r="J198" i="1"/>
  <c r="J196" i="1"/>
  <c r="J195" i="1"/>
  <c r="J194" i="1"/>
  <c r="J193" i="1"/>
  <c r="J192" i="1"/>
  <c r="J191" i="1"/>
  <c r="J189" i="1"/>
  <c r="J188" i="1"/>
  <c r="J187" i="1"/>
  <c r="J186" i="1"/>
  <c r="J185" i="1"/>
  <c r="J183" i="1"/>
  <c r="J182" i="1"/>
  <c r="J181" i="1"/>
  <c r="J180" i="1"/>
  <c r="J179" i="1"/>
  <c r="J178" i="1"/>
  <c r="J175" i="1"/>
  <c r="J173" i="1"/>
  <c r="J172" i="1"/>
  <c r="J170" i="1"/>
  <c r="J169" i="1"/>
  <c r="J168" i="1"/>
  <c r="J167" i="1"/>
  <c r="J166" i="1"/>
  <c r="J165" i="1"/>
  <c r="J164" i="1"/>
  <c r="J162" i="1"/>
  <c r="J161" i="1"/>
  <c r="J160" i="1"/>
  <c r="J159" i="1"/>
  <c r="J158" i="1"/>
  <c r="J156" i="1"/>
  <c r="J155" i="1"/>
  <c r="J154" i="1"/>
  <c r="J153" i="1"/>
  <c r="J152" i="1"/>
  <c r="J151" i="1"/>
  <c r="J150" i="1"/>
  <c r="J149" i="1"/>
  <c r="J148" i="1"/>
  <c r="J147" i="1"/>
  <c r="J145" i="1"/>
  <c r="J144" i="1"/>
  <c r="J143" i="1"/>
  <c r="J142" i="1"/>
  <c r="J141" i="1"/>
  <c r="J140" i="1"/>
  <c r="J138" i="1"/>
  <c r="J137" i="1"/>
  <c r="J136" i="1"/>
  <c r="J135" i="1"/>
  <c r="J133" i="1"/>
  <c r="J132" i="1"/>
  <c r="J131" i="1"/>
  <c r="J128" i="1"/>
  <c r="J127" i="1"/>
  <c r="J126" i="1"/>
  <c r="J125" i="1"/>
  <c r="J124" i="1"/>
  <c r="J122" i="1"/>
  <c r="J121" i="1"/>
  <c r="J120" i="1"/>
  <c r="J119" i="1"/>
  <c r="J118" i="1"/>
  <c r="J117" i="1"/>
  <c r="J116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6" i="1"/>
  <c r="J25" i="1"/>
  <c r="J24" i="1"/>
  <c r="J23" i="1"/>
  <c r="J22" i="1"/>
  <c r="J21" i="1"/>
  <c r="J20" i="1"/>
  <c r="J19" i="1"/>
  <c r="J18" i="1"/>
  <c r="J17" i="1"/>
  <c r="J15" i="1"/>
  <c r="J14" i="1"/>
  <c r="J13" i="1"/>
</calcChain>
</file>

<file path=xl/sharedStrings.xml><?xml version="1.0" encoding="utf-8"?>
<sst xmlns="http://schemas.openxmlformats.org/spreadsheetml/2006/main" count="1265" uniqueCount="630">
  <si>
    <t>EU LABELS</t>
  </si>
  <si>
    <t>Maestro tuotenro</t>
  </si>
  <si>
    <t>valmistajan tuotenro</t>
  </si>
  <si>
    <t>tuote</t>
  </si>
  <si>
    <t>kommentti</t>
  </si>
  <si>
    <t>RR</t>
  </si>
  <si>
    <t>Wet 
grip</t>
  </si>
  <si>
    <t xml:space="preserve">Noise </t>
  </si>
  <si>
    <t>Noise 
level</t>
  </si>
  <si>
    <t>OVH alv 0% 2.6.2025</t>
  </si>
  <si>
    <t>OVH alv 25,5% 2.6.2025</t>
  </si>
  <si>
    <t>HENKILÖAUTONRENKAAT</t>
  </si>
  <si>
    <t>13"</t>
  </si>
  <si>
    <t>B9998</t>
  </si>
  <si>
    <t>100A3910</t>
  </si>
  <si>
    <t>145/80R13  GT Radial FE2 79T XL</t>
  </si>
  <si>
    <t>D</t>
  </si>
  <si>
    <t>B</t>
  </si>
  <si>
    <t>B11406</t>
  </si>
  <si>
    <t>100A3911H</t>
  </si>
  <si>
    <t>155/80R13 GT Radial FE1 City 83T XL</t>
  </si>
  <si>
    <t>B11395</t>
  </si>
  <si>
    <t>100A3912H</t>
  </si>
  <si>
    <t xml:space="preserve">165/80R13 GT Radial FE1 City 83T </t>
  </si>
  <si>
    <t>14"</t>
  </si>
  <si>
    <t>B11408</t>
  </si>
  <si>
    <t>100A5356H</t>
  </si>
  <si>
    <t>155/65R14 GT Radial FE1 City 79T XL</t>
  </si>
  <si>
    <t>C</t>
  </si>
  <si>
    <t>A</t>
  </si>
  <si>
    <t>B11411</t>
  </si>
  <si>
    <t>100A3913H</t>
  </si>
  <si>
    <t>165/65R14 GT Radial FE1 City 83T XL</t>
  </si>
  <si>
    <t>B9967</t>
  </si>
  <si>
    <t>100A3913</t>
  </si>
  <si>
    <t>165/65R14  GT Radial FE2 83T XL</t>
  </si>
  <si>
    <t>B11410</t>
  </si>
  <si>
    <t>100A4329H</t>
  </si>
  <si>
    <t xml:space="preserve">165/70R14 GT Radial FE2 81T </t>
  </si>
  <si>
    <t>B11402</t>
  </si>
  <si>
    <t>100A4330H</t>
  </si>
  <si>
    <t xml:space="preserve">175/65R14 GT Radial FE2 82T </t>
  </si>
  <si>
    <t>B11409</t>
  </si>
  <si>
    <t>100A3916H</t>
  </si>
  <si>
    <t>175/70R14 GT Radial FE1 City 88T XL</t>
  </si>
  <si>
    <t>B11401</t>
  </si>
  <si>
    <t>100A4335H</t>
  </si>
  <si>
    <t xml:space="preserve">185/60R14 GT Radial FE2 82H </t>
  </si>
  <si>
    <t>B11405</t>
  </si>
  <si>
    <t>100A3918H</t>
  </si>
  <si>
    <t xml:space="preserve">185/65R14 GT Radial FE1 City 86H </t>
  </si>
  <si>
    <t>B11393</t>
  </si>
  <si>
    <t>100A3920H</t>
  </si>
  <si>
    <t xml:space="preserve">185/70R14 GT Radial FE1 City 88H </t>
  </si>
  <si>
    <t>B11403</t>
  </si>
  <si>
    <t>100A3921H</t>
  </si>
  <si>
    <t xml:space="preserve">195/70R14 GT Radial FE1 City 91H </t>
  </si>
  <si>
    <t>15"</t>
  </si>
  <si>
    <t>B9645</t>
  </si>
  <si>
    <t>100A3922</t>
  </si>
  <si>
    <t>155/60R15  GT Radial FE1 City 78T XL</t>
  </si>
  <si>
    <t>B11397</t>
  </si>
  <si>
    <t>100A3922H</t>
  </si>
  <si>
    <t>155/60R15 GT Radial FE1 City 78T XL</t>
  </si>
  <si>
    <t>B9649</t>
  </si>
  <si>
    <t>100A3923</t>
  </si>
  <si>
    <t>165/65R15  GT Radial FE2 85T XL</t>
  </si>
  <si>
    <t>B11396</t>
  </si>
  <si>
    <t>100A3923H</t>
  </si>
  <si>
    <t>165/65R15 GT Radial FE1 City 85T XL</t>
  </si>
  <si>
    <t>B11422</t>
  </si>
  <si>
    <t>100A3924H</t>
  </si>
  <si>
    <t>175/55R15 GT Radial FE1 City 81T XL</t>
  </si>
  <si>
    <t>B11398</t>
  </si>
  <si>
    <t>100A4331H</t>
  </si>
  <si>
    <t xml:space="preserve">175/65R15 GT Radial FE2 84T </t>
  </si>
  <si>
    <t>B6257</t>
  </si>
  <si>
    <t>100A4332</t>
  </si>
  <si>
    <t>175/65R15  GT Radial FE2 88H XL</t>
  </si>
  <si>
    <t>B11417</t>
  </si>
  <si>
    <t>100A4332H</t>
  </si>
  <si>
    <t>175/65R15 GT Radial FE2 88H XL</t>
  </si>
  <si>
    <t>B11412</t>
  </si>
  <si>
    <t>100A4333H</t>
  </si>
  <si>
    <t xml:space="preserve">185/55R15 GT Radial FE2 82H </t>
  </si>
  <si>
    <t>B6501</t>
  </si>
  <si>
    <t>100A4334</t>
  </si>
  <si>
    <t xml:space="preserve">185/55R15  GT Radial FE2 82V </t>
  </si>
  <si>
    <t>B11427</t>
  </si>
  <si>
    <t>100A4334H</t>
  </si>
  <si>
    <t xml:space="preserve">185/55R15 GT Radial FE2 82V </t>
  </si>
  <si>
    <t>B11418</t>
  </si>
  <si>
    <t>100A4101H</t>
  </si>
  <si>
    <t>185/60R15 GT Radial FE2 88H XL</t>
  </si>
  <si>
    <t>B11428</t>
  </si>
  <si>
    <t>100A4139H</t>
  </si>
  <si>
    <t xml:space="preserve">185/65R15 GT Radial FE2 88H </t>
  </si>
  <si>
    <t>B11429</t>
  </si>
  <si>
    <t>100A4191H</t>
  </si>
  <si>
    <t xml:space="preserve">185/65R15 GT Radial FE2 88T </t>
  </si>
  <si>
    <t>B11413</t>
  </si>
  <si>
    <t>100A4896H</t>
  </si>
  <si>
    <t>185/65R15 GT Radial FE2 92T XL</t>
  </si>
  <si>
    <t>B11423</t>
  </si>
  <si>
    <t>100A4336H</t>
  </si>
  <si>
    <t xml:space="preserve">195/50R15 GT Radial FE2 82V </t>
  </si>
  <si>
    <t>B11424</t>
  </si>
  <si>
    <t>100A4337H</t>
  </si>
  <si>
    <t xml:space="preserve">195/55R15 GT Radial FE2 85H </t>
  </si>
  <si>
    <t>B11425</t>
  </si>
  <si>
    <t>100A4338H</t>
  </si>
  <si>
    <t xml:space="preserve">195/55R15 GT Radial FE2 85V </t>
  </si>
  <si>
    <t>B11415</t>
  </si>
  <si>
    <t>100A4341H</t>
  </si>
  <si>
    <t xml:space="preserve">195/60R15 GT Radial FE2 88H </t>
  </si>
  <si>
    <t>B11414</t>
  </si>
  <si>
    <t>100A4342H</t>
  </si>
  <si>
    <t xml:space="preserve">195/60R15 GT Radial FE2 88V </t>
  </si>
  <si>
    <t>B11431</t>
  </si>
  <si>
    <t>100A4343H</t>
  </si>
  <si>
    <t xml:space="preserve">195/65R15 GT Radial FE2 91H </t>
  </si>
  <si>
    <t>B6368</t>
  </si>
  <si>
    <t>100A4343</t>
  </si>
  <si>
    <t>B11426</t>
  </si>
  <si>
    <t>100A4344H</t>
  </si>
  <si>
    <t xml:space="preserve">195/65R15 GT Radial FE2 91V </t>
  </si>
  <si>
    <t>B11419</t>
  </si>
  <si>
    <t>100A1967H</t>
  </si>
  <si>
    <t xml:space="preserve">205/60R15 GT Radial CHAMPIRO FE1 91V </t>
  </si>
  <si>
    <t>B3456</t>
  </si>
  <si>
    <t>100A1967</t>
  </si>
  <si>
    <t>16"</t>
  </si>
  <si>
    <t>B11447</t>
  </si>
  <si>
    <t>100A3900H</t>
  </si>
  <si>
    <t>185/55R16 GT Radial FE1 City 87V XL</t>
  </si>
  <si>
    <t>B11433</t>
  </si>
  <si>
    <t>100A4399H</t>
  </si>
  <si>
    <t>195/45R16 GT Radial SportActive 2 84V XL</t>
  </si>
  <si>
    <t>B9605</t>
  </si>
  <si>
    <t>100A4399</t>
  </si>
  <si>
    <t>195/45R16  GT Radial SportActive 2 84V XL</t>
  </si>
  <si>
    <t>B11437</t>
  </si>
  <si>
    <t>100A2438H</t>
  </si>
  <si>
    <t>195/50R16 GT Radial CHAMPIRO FE1 88V XL</t>
  </si>
  <si>
    <t>B11432</t>
  </si>
  <si>
    <t>100A4339H</t>
  </si>
  <si>
    <t xml:space="preserve">195/55R16 GT Radial FE2 87H </t>
  </si>
  <si>
    <t>B11441</t>
  </si>
  <si>
    <t>100A4160H</t>
  </si>
  <si>
    <t>205/45R16 GT Radial SportActive 2 87W XL</t>
  </si>
  <si>
    <t>B11451</t>
  </si>
  <si>
    <t>100A4104H</t>
  </si>
  <si>
    <t xml:space="preserve">205/55R16 GT Radial FE2 91V </t>
  </si>
  <si>
    <t>B11435</t>
  </si>
  <si>
    <t>100A4894H</t>
  </si>
  <si>
    <t>205/55R16 GT Radial FE2 94V XL</t>
  </si>
  <si>
    <t>B11442</t>
  </si>
  <si>
    <t>100A4347H</t>
  </si>
  <si>
    <t xml:space="preserve">205/60R16 GT Radial FE2 92H </t>
  </si>
  <si>
    <t>B11450</t>
  </si>
  <si>
    <t>100A4348H</t>
  </si>
  <si>
    <t>205/60R16 GT Radial FE2 96V XL</t>
  </si>
  <si>
    <t>B11439</t>
  </si>
  <si>
    <t>100A4401H</t>
  </si>
  <si>
    <t>215/45R16 GT Radial SportActive 2 90V XL</t>
  </si>
  <si>
    <t>B11449</t>
  </si>
  <si>
    <t>100A4350H</t>
  </si>
  <si>
    <t>215/55R16 GT Radial FE2 97W XL</t>
  </si>
  <si>
    <t>B11445</t>
  </si>
  <si>
    <t>100A4353H</t>
  </si>
  <si>
    <t>215/60R16 GT Radial FE2 99V XL</t>
  </si>
  <si>
    <t>B11454</t>
  </si>
  <si>
    <t>100A4354H</t>
  </si>
  <si>
    <t>225/55R16 GT Radial FE2 99W XL</t>
  </si>
  <si>
    <t>17"</t>
  </si>
  <si>
    <t>B11468</t>
  </si>
  <si>
    <t>100A4159H</t>
  </si>
  <si>
    <t>205/40R17 GT Radial SportActive 2 84W XL</t>
  </si>
  <si>
    <t>B10003</t>
  </si>
  <si>
    <t>100A4159</t>
  </si>
  <si>
    <t>205/40R17  GT Radial SportActive 2 84W XL</t>
  </si>
  <si>
    <t>B11473</t>
  </si>
  <si>
    <t>100A4974H</t>
  </si>
  <si>
    <t>205/45R17 GT Radial SportActive 2 88Y XL</t>
  </si>
  <si>
    <t>B10171</t>
  </si>
  <si>
    <t>100A4974</t>
  </si>
  <si>
    <t>205/45R17  GT Radial SportActive 2 88Y XL</t>
  </si>
  <si>
    <t>B11453</t>
  </si>
  <si>
    <t>100A4103H</t>
  </si>
  <si>
    <t>205/50R17 GT Radial FE2 93W XL</t>
  </si>
  <si>
    <t>B11455</t>
  </si>
  <si>
    <t>100A4105H</t>
  </si>
  <si>
    <t>205/55R17 GT Radial FE2 95W XL</t>
  </si>
  <si>
    <t>B11464</t>
  </si>
  <si>
    <t>100A4161H</t>
  </si>
  <si>
    <t>215/40R17 GT Radial SportActive 2 87W XL</t>
  </si>
  <si>
    <t>B11458</t>
  </si>
  <si>
    <t>100A4975H</t>
  </si>
  <si>
    <t>215/45R17 GT Radial SportActive 2 91Y XL</t>
  </si>
  <si>
    <t>B11466</t>
  </si>
  <si>
    <t>100A4349H</t>
  </si>
  <si>
    <t>215/50R17 GT Radial FE2 95W XL</t>
  </si>
  <si>
    <t>B11475</t>
  </si>
  <si>
    <t>100A4163H</t>
  </si>
  <si>
    <t>225/45R17 GT Radial SportActive 2 94Y XL</t>
  </si>
  <si>
    <t>B11477</t>
  </si>
  <si>
    <t>100A4116H</t>
  </si>
  <si>
    <t>235/65R17 GT Radial FE2 108V XL</t>
  </si>
  <si>
    <t>B11488</t>
  </si>
  <si>
    <t>100A4407H</t>
  </si>
  <si>
    <t>235/45R17 GT Radial SportActive 2 97Y XL</t>
  </si>
  <si>
    <t>B11491</t>
  </si>
  <si>
    <t>100A4411H</t>
  </si>
  <si>
    <t>245/45R17 GT Radial SportActive 2 99W XL</t>
  </si>
  <si>
    <t>B11490</t>
  </si>
  <si>
    <t>100A2791H</t>
  </si>
  <si>
    <t xml:space="preserve">245/40R17 GT Radial SportActive 91Y </t>
  </si>
  <si>
    <t>B11476</t>
  </si>
  <si>
    <t>100A5460H</t>
  </si>
  <si>
    <t>255/40R17 GT Radial SportActive 98Y XL</t>
  </si>
  <si>
    <t>B11486</t>
  </si>
  <si>
    <t>100A4111H</t>
  </si>
  <si>
    <t>225/55R17 GT Radial FE2 101Y XL</t>
  </si>
  <si>
    <t>B11492</t>
  </si>
  <si>
    <t>100A4109H</t>
  </si>
  <si>
    <t>225/50R17 GT Radial FE2 98Y XL</t>
  </si>
  <si>
    <t>18"</t>
  </si>
  <si>
    <t>B11485</t>
  </si>
  <si>
    <t>100A4162H</t>
  </si>
  <si>
    <t>225/40R18 GT Radial SportActive 2 92Y XL</t>
  </si>
  <si>
    <t>B9806</t>
  </si>
  <si>
    <t>100A4162</t>
  </si>
  <si>
    <t>225/40R18  GT Radial SportActive 2 92Y XL</t>
  </si>
  <si>
    <t>B11505</t>
  </si>
  <si>
    <t>100A4164H</t>
  </si>
  <si>
    <t>225/45R18 GT Radial SportActive 2 95Y XL</t>
  </si>
  <si>
    <t>B11508</t>
  </si>
  <si>
    <t>100A4406H</t>
  </si>
  <si>
    <t>235/40R18 GT Radial SportActive 2 95Y XL</t>
  </si>
  <si>
    <t>B11509</t>
  </si>
  <si>
    <t>100A5137H</t>
  </si>
  <si>
    <t>235/45R18 GT Radial SportActive 2 EV 98Y XL</t>
  </si>
  <si>
    <t>B11503</t>
  </si>
  <si>
    <t>100A4976H</t>
  </si>
  <si>
    <t>235/45R18 GT Radial SportActive 2 98Y XL</t>
  </si>
  <si>
    <t>B11500</t>
  </si>
  <si>
    <t>100A4968H</t>
  </si>
  <si>
    <t>245/35R18 GT Radial SportActive 2 92Y XL</t>
  </si>
  <si>
    <t>B11504</t>
  </si>
  <si>
    <t>100A4417H</t>
  </si>
  <si>
    <t>245/40R18 GT Radial SportActive 2 97Y XL</t>
  </si>
  <si>
    <t>B11501</t>
  </si>
  <si>
    <t>100A4170H</t>
  </si>
  <si>
    <t>245/45R18 GT Radial SportActive 2 100Y XL</t>
  </si>
  <si>
    <t>B11495</t>
  </si>
  <si>
    <t>100A5945H</t>
  </si>
  <si>
    <t xml:space="preserve">245/50R18 GT Radial TouringActive 100Y </t>
  </si>
  <si>
    <t>tba</t>
  </si>
  <si>
    <t>B11511</t>
  </si>
  <si>
    <t>100A4414H</t>
  </si>
  <si>
    <t>255/35R18 GT Radial SportActive 2 94Y XL</t>
  </si>
  <si>
    <t>B11520</t>
  </si>
  <si>
    <t>100A4419H</t>
  </si>
  <si>
    <t>255/45R18 GT Radial SportActive 2 103W XL</t>
  </si>
  <si>
    <t>B11515</t>
  </si>
  <si>
    <t>100A2796H</t>
  </si>
  <si>
    <t>265/35R18 GT Radial SportActive 97Y XL</t>
  </si>
  <si>
    <t>19"</t>
  </si>
  <si>
    <t>B11526</t>
  </si>
  <si>
    <t>100A4403H</t>
  </si>
  <si>
    <t>225/35R19 GT Radial SportActive 2 88Y XL</t>
  </si>
  <si>
    <t>B11523</t>
  </si>
  <si>
    <t>100A4404H</t>
  </si>
  <si>
    <t>225/40R19 GT Radial SportActive 2 93Y XL</t>
  </si>
  <si>
    <t>B11522</t>
  </si>
  <si>
    <t>100A4405H</t>
  </si>
  <si>
    <t>225/45R19 GT Radial SportActive 2 96Y XL</t>
  </si>
  <si>
    <t>B9958</t>
  </si>
  <si>
    <t>100A4405</t>
  </si>
  <si>
    <t>225/45R19  GT Radial SportActive 2 96Y XL</t>
  </si>
  <si>
    <t>B11535</t>
  </si>
  <si>
    <t>100A5944H</t>
  </si>
  <si>
    <t>225/55R19 GT Radial TouringActive 103V XL</t>
  </si>
  <si>
    <t>B11518</t>
  </si>
  <si>
    <t>100A4165H</t>
  </si>
  <si>
    <t>235/35R19 GT Radial SportActive 2 91Y XL</t>
  </si>
  <si>
    <t>B11531</t>
  </si>
  <si>
    <t>100A4166H</t>
  </si>
  <si>
    <t>235/40R19 GT Radial SportActive 2 96Y XL</t>
  </si>
  <si>
    <t>B11532</t>
  </si>
  <si>
    <t>100A4408H</t>
  </si>
  <si>
    <t>235/45R19 GT Radial SportActive 2 99Y XL</t>
  </si>
  <si>
    <t>B11533</t>
  </si>
  <si>
    <t>100A4169H</t>
  </si>
  <si>
    <t>245/35R19 GT Radial SportActive 2 93Y XL</t>
  </si>
  <si>
    <t>B11542</t>
  </si>
  <si>
    <t>100A4410H</t>
  </si>
  <si>
    <t>245/40R19 GT Radial SportActive 2 98Y XL</t>
  </si>
  <si>
    <t>B11548</t>
  </si>
  <si>
    <t>100A4412H</t>
  </si>
  <si>
    <t>245/45R19 GT Radial SportActive 2 102Y XL</t>
  </si>
  <si>
    <t>B11541</t>
  </si>
  <si>
    <t>100A4415H</t>
  </si>
  <si>
    <t>255/35R19 GT Radial SportActive 2 96Y XL</t>
  </si>
  <si>
    <t>B11554</t>
  </si>
  <si>
    <t>100A4418H</t>
  </si>
  <si>
    <t>255/40R19 GT Radial SportActive 2 100Y XL</t>
  </si>
  <si>
    <t>B11544</t>
  </si>
  <si>
    <t>100A4424H</t>
  </si>
  <si>
    <t>275/40R19 GT Radial SportActive 2 105Y XL</t>
  </si>
  <si>
    <t>20"</t>
  </si>
  <si>
    <t>B11529</t>
  </si>
  <si>
    <t>100A5948H</t>
  </si>
  <si>
    <t>235/45R20 GT Radial TouringActive 100V XL</t>
  </si>
  <si>
    <t>B11545</t>
  </si>
  <si>
    <t>100A5950H</t>
  </si>
  <si>
    <t xml:space="preserve">235/55R20 GT Radial TouringActive 102W </t>
  </si>
  <si>
    <t>B11549</t>
  </si>
  <si>
    <t>100A4409H</t>
  </si>
  <si>
    <t>245/35R20 GT Radial SportActive 2 95Y XL</t>
  </si>
  <si>
    <t>B11547</t>
  </si>
  <si>
    <t>100A5946H</t>
  </si>
  <si>
    <t xml:space="preserve">245/50R20 GT Radial TouringActive 102V </t>
  </si>
  <si>
    <t>B11568</t>
  </si>
  <si>
    <t>100A4416H</t>
  </si>
  <si>
    <t>255/35R20 GT Radial SportActive 2 97Y XL</t>
  </si>
  <si>
    <t>B11550</t>
  </si>
  <si>
    <t>100A5942H</t>
  </si>
  <si>
    <t>255/55R20 GT Radial TouringActive 110Y XL</t>
  </si>
  <si>
    <t>B11559</t>
  </si>
  <si>
    <t>100A5947H</t>
  </si>
  <si>
    <t>275/50R20 GT Radial TouringActive 113W XL</t>
  </si>
  <si>
    <t>21"</t>
  </si>
  <si>
    <t>B11574</t>
  </si>
  <si>
    <t>100A5941H</t>
  </si>
  <si>
    <t>235/45R21 GT Radial TouringActive 101V XL</t>
  </si>
  <si>
    <t>B11540</t>
  </si>
  <si>
    <t>100A5940H</t>
  </si>
  <si>
    <t>255/40R21 GT Radial TouringActive 102Y XL</t>
  </si>
  <si>
    <t>B11579</t>
  </si>
  <si>
    <t>100A5939H</t>
  </si>
  <si>
    <t>255/45R21 GT Radial TouringActive 106W XL</t>
  </si>
  <si>
    <t>B11552</t>
  </si>
  <si>
    <t>100A5938H</t>
  </si>
  <si>
    <t>265/40R21 GT Radial TouringActive 105Y XL</t>
  </si>
  <si>
    <t>B11564</t>
  </si>
  <si>
    <t>100A5951H</t>
  </si>
  <si>
    <t>265/45R21 GT Radial TouringActive 108W XL</t>
  </si>
  <si>
    <t>SUV / 4X4</t>
  </si>
  <si>
    <t>B11421</t>
  </si>
  <si>
    <t>100A1772H</t>
  </si>
  <si>
    <t xml:space="preserve">31×10.50R15LT GT Radial ADVENTURO M/T 109Q </t>
  </si>
  <si>
    <t>NA</t>
  </si>
  <si>
    <t>B5091</t>
  </si>
  <si>
    <t>100A1772</t>
  </si>
  <si>
    <t xml:space="preserve">31X10.5R15 GT Radial Adventuro M/T 109Q </t>
  </si>
  <si>
    <t>-</t>
  </si>
  <si>
    <t>B11436</t>
  </si>
  <si>
    <t>100A1774H</t>
  </si>
  <si>
    <t xml:space="preserve">33×12.50R15LT GT Radial ADVENTURO M/T 108Q </t>
  </si>
  <si>
    <t>B11440</t>
  </si>
  <si>
    <t>100A4107H</t>
  </si>
  <si>
    <t xml:space="preserve">215/65R16 GT Radial FE2 (SUV) 98H </t>
  </si>
  <si>
    <t>B11465</t>
  </si>
  <si>
    <t>100A1773H</t>
  </si>
  <si>
    <t xml:space="preserve">235/85R16LT GT Radial ADVENTURO M/T 120/116Q </t>
  </si>
  <si>
    <t>B11463</t>
  </si>
  <si>
    <t>100A1770H</t>
  </si>
  <si>
    <t xml:space="preserve">245/75R16LT GT Radial ADVENTURO M/T 120/116Q </t>
  </si>
  <si>
    <t>B11456</t>
  </si>
  <si>
    <t>100A1776H</t>
  </si>
  <si>
    <t xml:space="preserve">305/70R16LT GT Radial ADVENTURO M/T 118/115Q </t>
  </si>
  <si>
    <t>B11459</t>
  </si>
  <si>
    <t>100A4351H</t>
  </si>
  <si>
    <t xml:space="preserve">215/55R17 GT Radial FE2 (SUV) 94W </t>
  </si>
  <si>
    <t>B11460</t>
  </si>
  <si>
    <t>100A4106H</t>
  </si>
  <si>
    <t xml:space="preserve">215/60R17 GT Radial FE2 (SUV) 96H </t>
  </si>
  <si>
    <t>B11472</t>
  </si>
  <si>
    <t>100A4108H</t>
  </si>
  <si>
    <t xml:space="preserve">215/65R17 GT Radial FE2 (SUV) 99V </t>
  </si>
  <si>
    <t>B11461</t>
  </si>
  <si>
    <t>100A4356H</t>
  </si>
  <si>
    <t xml:space="preserve">225/60R17 GT Radial FE2 (SUV) 99V </t>
  </si>
  <si>
    <t>B11467</t>
  </si>
  <si>
    <t>100A4112H</t>
  </si>
  <si>
    <t xml:space="preserve">225/65R17 GT Radial FE2 (SUV) 102V </t>
  </si>
  <si>
    <t>B11471</t>
  </si>
  <si>
    <t>100A4114H</t>
  </si>
  <si>
    <t xml:space="preserve">235/55R17 GT Radial FE2 (SUV) 99V </t>
  </si>
  <si>
    <t>B11483</t>
  </si>
  <si>
    <t>100A5177H</t>
  </si>
  <si>
    <t xml:space="preserve">215/50R18 GT Radial FE2 (SUV) 92W </t>
  </si>
  <si>
    <t>B11478</t>
  </si>
  <si>
    <t>100A4352H</t>
  </si>
  <si>
    <t>215/55R18 GT Radial FE2 (SUV) 99V XL</t>
  </si>
  <si>
    <t>B11496</t>
  </si>
  <si>
    <t>100A4110H</t>
  </si>
  <si>
    <t>225/50R18 GT Radial FE2 (SUV) 99W XL</t>
  </si>
  <si>
    <t>B11479</t>
  </si>
  <si>
    <t>100A4355H</t>
  </si>
  <si>
    <t xml:space="preserve">225/55R18 GT Radial FE2 (SUV) 98V </t>
  </si>
  <si>
    <t>B11480</t>
  </si>
  <si>
    <t>100A4357H</t>
  </si>
  <si>
    <t xml:space="preserve">225/60R18 GT Radial FE2 (SUV) 100V </t>
  </si>
  <si>
    <t>B11489</t>
  </si>
  <si>
    <t>100A4113H</t>
  </si>
  <si>
    <t xml:space="preserve">235/50R18 GT Radial FE2 (SUV) 97V </t>
  </si>
  <si>
    <t>B11497</t>
  </si>
  <si>
    <t>100A4358H</t>
  </si>
  <si>
    <t>235/55R18 GT Radial FE2 (SUV) 104V XL</t>
  </si>
  <si>
    <t>B11494</t>
  </si>
  <si>
    <t>100A4115H</t>
  </si>
  <si>
    <t>235/60R18 GT Radial FE2 (SUV) 107W XL</t>
  </si>
  <si>
    <t>B11524</t>
  </si>
  <si>
    <t>100A4421H</t>
  </si>
  <si>
    <t>255/55R18 GT Radial SportActive 2 (SUV) 109Y XL</t>
  </si>
  <si>
    <t>B11498</t>
  </si>
  <si>
    <t>100A4969H</t>
  </si>
  <si>
    <t>255/60R18 GT Radial SportActive 2 (SUV) 112V XL</t>
  </si>
  <si>
    <t>B11519</t>
  </si>
  <si>
    <t>100A4970H</t>
  </si>
  <si>
    <t>235/50R19 GT Radial SportActive 2 (SUV) 103V XL</t>
  </si>
  <si>
    <t>B11512</t>
  </si>
  <si>
    <t>100A5138H</t>
  </si>
  <si>
    <t>235/55R19 GT Radial SportActive 2 EV (SUV) 105V XL</t>
  </si>
  <si>
    <t>B11521</t>
  </si>
  <si>
    <t>100A4168H</t>
  </si>
  <si>
    <t>235/55R19 GT Radial SportActive 2 (SUV) 105W XL</t>
  </si>
  <si>
    <t>B11534</t>
  </si>
  <si>
    <t>100A4422H</t>
  </si>
  <si>
    <t>255/55R19 GT Radial SportActive 2 (SUV) 111Y XL</t>
  </si>
  <si>
    <t>B11525</t>
  </si>
  <si>
    <t>100A4420H</t>
  </si>
  <si>
    <t>255/50R19 GT Radial SportActive 2 (SUV) 107Y XL</t>
  </si>
  <si>
    <t>B11537</t>
  </si>
  <si>
    <t>100A4413H</t>
  </si>
  <si>
    <t>245/45R20 GT Radial SportActive 2 (SUV) 103Y XL</t>
  </si>
  <si>
    <t>B11567</t>
  </si>
  <si>
    <t>100A5139H</t>
  </si>
  <si>
    <t>255/45R20 GT Radial SportActive 2 EV (SUV) 105H XL</t>
  </si>
  <si>
    <t>B11556</t>
  </si>
  <si>
    <t>100A4171H</t>
  </si>
  <si>
    <t>255/45R20 GT Radial SportActive 2 (SUV) 105W XL</t>
  </si>
  <si>
    <t>B11538</t>
  </si>
  <si>
    <t>100A4971H</t>
  </si>
  <si>
    <t>255/50R20 GT Radial SportActive 2 (SUV) 109Y XL</t>
  </si>
  <si>
    <t>B11555</t>
  </si>
  <si>
    <t>100A4423H</t>
  </si>
  <si>
    <t xml:space="preserve">265/45R20 GT Radial SportActive 2 (SUV) 104Y </t>
  </si>
  <si>
    <t>B11566</t>
  </si>
  <si>
    <t>100A4172H</t>
  </si>
  <si>
    <t>275/40R20 GT Radial SportActive 2 (SUV) 106Y XL</t>
  </si>
  <si>
    <t>B11558</t>
  </si>
  <si>
    <t>100A4425H</t>
  </si>
  <si>
    <t>275/45R20 GT Radial SportActive 2 (SUV) 110Y XL</t>
  </si>
  <si>
    <t>B11577</t>
  </si>
  <si>
    <t>100A4972H</t>
  </si>
  <si>
    <t>275/45R21 GT Radial SportActive 2 (SUV) 110Y XL</t>
  </si>
  <si>
    <t>B11575</t>
  </si>
  <si>
    <t>100A4426H</t>
  </si>
  <si>
    <t>295/35R21 GT Radial SportActive 2 (SUV) 107Y XL</t>
  </si>
  <si>
    <t>22"</t>
  </si>
  <si>
    <t>B11573</t>
  </si>
  <si>
    <t>100A4973H</t>
  </si>
  <si>
    <t>275/40R22 GT Radial SportActive 2 (SUV) 107Y XL</t>
  </si>
  <si>
    <t>VAN / C-RENKAAT</t>
  </si>
  <si>
    <t>12"</t>
  </si>
  <si>
    <t>B10624</t>
  </si>
  <si>
    <t>100A1116</t>
  </si>
  <si>
    <t xml:space="preserve">145/80R12C GT Radial Maxmiler-X 80/78Q </t>
  </si>
  <si>
    <t>E</t>
  </si>
  <si>
    <t>B11553</t>
  </si>
  <si>
    <t>100A3071H</t>
  </si>
  <si>
    <t xml:space="preserve">145R12C LT GT Radial MAXMILER Pro 86/84N </t>
  </si>
  <si>
    <t>B11563</t>
  </si>
  <si>
    <t>100A706H</t>
  </si>
  <si>
    <t xml:space="preserve">155R13LT GT Radial MAXMILER-X 90/88Q </t>
  </si>
  <si>
    <t>B8823</t>
  </si>
  <si>
    <t>100A2818</t>
  </si>
  <si>
    <t xml:space="preserve">175/80R13C GT Radial Maxmiler PRO 97/95R </t>
  </si>
  <si>
    <t>B11610</t>
  </si>
  <si>
    <t>100A2818H</t>
  </si>
  <si>
    <t xml:space="preserve">175R13C LT GT Radial MAXMILER Pro 97/95R </t>
  </si>
  <si>
    <t>B11615</t>
  </si>
  <si>
    <t>100A2817H</t>
  </si>
  <si>
    <t xml:space="preserve">175/65R14C LT GT Radial MAXMILER Pro 90/88T </t>
  </si>
  <si>
    <t>B7053</t>
  </si>
  <si>
    <t>100A1662</t>
  </si>
  <si>
    <t xml:space="preserve">175/80R14C GT Radial Maxmiler-X 99/98N </t>
  </si>
  <si>
    <t>B11586</t>
  </si>
  <si>
    <t>100A1662H</t>
  </si>
  <si>
    <t xml:space="preserve">175R14C LT GT Radial MAXMILER-X 99/98N </t>
  </si>
  <si>
    <t>B11613</t>
  </si>
  <si>
    <t>100A4550H</t>
  </si>
  <si>
    <t xml:space="preserve">185R14C LT GT Radial MAXMILER Pro 102/100R </t>
  </si>
  <si>
    <t>B11599</t>
  </si>
  <si>
    <t>100A4525H</t>
  </si>
  <si>
    <t xml:space="preserve">195R14C LT GT Radial MAXMILER Pro 106/104R </t>
  </si>
  <si>
    <t>B11596</t>
  </si>
  <si>
    <t>100A4523H</t>
  </si>
  <si>
    <t xml:space="preserve">195/70R15C LT GT Radial MAXMILER Pro 104/102R </t>
  </si>
  <si>
    <t>B11619</t>
  </si>
  <si>
    <t>100A4527H</t>
  </si>
  <si>
    <t xml:space="preserve">205/70R15C LT GT Radial MAXMILER Pro 106/104R </t>
  </si>
  <si>
    <t>B10444</t>
  </si>
  <si>
    <t>100A4541</t>
  </si>
  <si>
    <t xml:space="preserve">215/65R15C GT Radial Maxmiler PRO 104/102T </t>
  </si>
  <si>
    <t>B11597</t>
  </si>
  <si>
    <t>100A4541H</t>
  </si>
  <si>
    <t xml:space="preserve">215/65R15C LT GT Radial MAXMILER Pro 104/102T </t>
  </si>
  <si>
    <t>B11604</t>
  </si>
  <si>
    <t>100A4531H</t>
  </si>
  <si>
    <t xml:space="preserve">215/70R15C LT GT Radial MAXMILER Pro 109/107S </t>
  </si>
  <si>
    <t>B11608</t>
  </si>
  <si>
    <t>100A4535H</t>
  </si>
  <si>
    <t xml:space="preserve">225/70R15C LT GT Radial MAXMILER Pro 112/110R </t>
  </si>
  <si>
    <t>B11590</t>
  </si>
  <si>
    <t>100A4549H</t>
  </si>
  <si>
    <t xml:space="preserve">185/75R16C LT GT Radial MAXMILER Pro 104/102T </t>
  </si>
  <si>
    <t>B11622</t>
  </si>
  <si>
    <t>100A4551H</t>
  </si>
  <si>
    <t xml:space="preserve">195/60R16C LT GT Radial MAXMILER Pro 99/97H </t>
  </si>
  <si>
    <t>B11623</t>
  </si>
  <si>
    <t>100A4552H</t>
  </si>
  <si>
    <t xml:space="preserve">195/65R16C LT GT Radial MAXMILER Pro 104/102T </t>
  </si>
  <si>
    <t>B11614</t>
  </si>
  <si>
    <t>100A4524H</t>
  </si>
  <si>
    <t xml:space="preserve">195/75R16C LT GT Radial MAXMILER Pro 107/105R </t>
  </si>
  <si>
    <t>B11605</t>
  </si>
  <si>
    <t>100A4526H</t>
  </si>
  <si>
    <t xml:space="preserve">205/65R16C LT GT Radial MAXMILER Pro 107/105T </t>
  </si>
  <si>
    <t>B11621</t>
  </si>
  <si>
    <t>100A4528H</t>
  </si>
  <si>
    <t xml:space="preserve">205/75R16C LT GT Radial MAXMILER Pro 113/111R </t>
  </si>
  <si>
    <t>B11617</t>
  </si>
  <si>
    <t>100A4529H</t>
  </si>
  <si>
    <t xml:space="preserve">215/60R16C LT GT Radial MAXMILER Pro 103/101H </t>
  </si>
  <si>
    <t>B11611</t>
  </si>
  <si>
    <t>100A4530H</t>
  </si>
  <si>
    <t xml:space="preserve">215/65R16C LT GT Radial MAXMILER Pro 109/107T </t>
  </si>
  <si>
    <t>B11607</t>
  </si>
  <si>
    <t>100A4532H</t>
  </si>
  <si>
    <t xml:space="preserve">215/70R16C LT GT Radial MAXMILER Pro 108/106T </t>
  </si>
  <si>
    <t>B11603</t>
  </si>
  <si>
    <t>100A4533H</t>
  </si>
  <si>
    <t xml:space="preserve">215/75R16C LT GT Radial MAXMILER Pro 116/114R </t>
  </si>
  <si>
    <t>B11620</t>
  </si>
  <si>
    <t>100A4534H</t>
  </si>
  <si>
    <t xml:space="preserve">225/65R16C LT GT Radial MAXMILER Pro 112/110T </t>
  </si>
  <si>
    <t>B11618</t>
  </si>
  <si>
    <t>100A5325H</t>
  </si>
  <si>
    <t xml:space="preserve">225/75R16C LT GT Radial MAXMILER Pro 121/120R </t>
  </si>
  <si>
    <t>B11616</t>
  </si>
  <si>
    <t>100A4536H</t>
  </si>
  <si>
    <t xml:space="preserve">235/65R16C LT GT Radial MAXMILER Pro 121/119R </t>
  </si>
  <si>
    <t>B11612</t>
  </si>
  <si>
    <t>100A1702H</t>
  </si>
  <si>
    <t xml:space="preserve">6.50R16LT GT Radial SUPER TRAVELER 668 108/107N </t>
  </si>
  <si>
    <t>B11592</t>
  </si>
  <si>
    <t>100A4537H</t>
  </si>
  <si>
    <t xml:space="preserve">215/60R17C LT GT Radial MAXMILER Pro 109/107T </t>
  </si>
  <si>
    <t xml:space="preserve"> </t>
  </si>
  <si>
    <t>B10452</t>
  </si>
  <si>
    <t>100A4538</t>
  </si>
  <si>
    <t xml:space="preserve">235/60R17C GT Radial Maxmiler PRO 117/115R </t>
  </si>
  <si>
    <t>B11583</t>
  </si>
  <si>
    <t>100A4538H</t>
  </si>
  <si>
    <t xml:space="preserve">235/60R17C LT GT Radial MAXMILER Pro 117/115R </t>
  </si>
  <si>
    <t>TRAILER</t>
  </si>
  <si>
    <t>TRAILER C-renkaat</t>
  </si>
  <si>
    <t>B10636</t>
  </si>
  <si>
    <t>100AK030</t>
  </si>
  <si>
    <t xml:space="preserve">155/70R12C GT Radial KargoMax ST-6000 104/101N </t>
  </si>
  <si>
    <t>B11587</t>
  </si>
  <si>
    <t>100AK031H</t>
  </si>
  <si>
    <t xml:space="preserve">185/60R12C GT Radial KargoMax ST-6000 104/101N </t>
  </si>
  <si>
    <t>B11598</t>
  </si>
  <si>
    <t>100AK034H</t>
  </si>
  <si>
    <t>145/70R13 GT Radial KargoMax ST-4000 84N XL</t>
  </si>
  <si>
    <t>TRAILER USE ONLY</t>
  </si>
  <si>
    <t>B10586</t>
  </si>
  <si>
    <t>100AK018</t>
  </si>
  <si>
    <t>145R13C  GT Radial KargoMax ST-4000 79N XL</t>
  </si>
  <si>
    <t>B11570</t>
  </si>
  <si>
    <t>100AK012H</t>
  </si>
  <si>
    <t xml:space="preserve">155/70R13 GT Radial KargoMax ST-4000 78N </t>
  </si>
  <si>
    <t>B10592</t>
  </si>
  <si>
    <t>100AK012</t>
  </si>
  <si>
    <t xml:space="preserve">155/70R13C GT Radial KargoMax ST-4000 78N </t>
  </si>
  <si>
    <t>B11578</t>
  </si>
  <si>
    <t>100AK010H</t>
  </si>
  <si>
    <t>155R13 GT Radial KargoMax ST-4000 84N XL</t>
  </si>
  <si>
    <t>B10582</t>
  </si>
  <si>
    <t>100AK010</t>
  </si>
  <si>
    <t>155R13C  GT Radial KargoMax ST-4000 84N XL</t>
  </si>
  <si>
    <t>B11584</t>
  </si>
  <si>
    <t>100AK027H</t>
  </si>
  <si>
    <t xml:space="preserve">155R13C GT Radial KargoMax ST-6000 91/89N </t>
  </si>
  <si>
    <t>B11582</t>
  </si>
  <si>
    <t>100AK013H</t>
  </si>
  <si>
    <t xml:space="preserve">165/70R13 GT Radial KargoMax ST-4000 80N </t>
  </si>
  <si>
    <t>B11591</t>
  </si>
  <si>
    <t>100AK002H</t>
  </si>
  <si>
    <t xml:space="preserve">165R13C GT Radial KargoMax ST-6000 96/94N </t>
  </si>
  <si>
    <t>B11595</t>
  </si>
  <si>
    <t>100AK028H</t>
  </si>
  <si>
    <t>185/70R13 GT Radial KargoMax ST-4000 93N XL</t>
  </si>
  <si>
    <t>B11572</t>
  </si>
  <si>
    <t>100AK029H</t>
  </si>
  <si>
    <t>185/65R14 GT Radial KargoMax ST-4000 93N XL</t>
  </si>
  <si>
    <t>B11593</t>
  </si>
  <si>
    <t>100AK003H</t>
  </si>
  <si>
    <t xml:space="preserve">185R14C GT Radial KargoMax ST-6000 104/102N </t>
  </si>
  <si>
    <t>B11589</t>
  </si>
  <si>
    <t>100AK016H</t>
  </si>
  <si>
    <t>195/70R14 GT Radial KargoMax ST-4000 96N XL</t>
  </si>
  <si>
    <t>B11594</t>
  </si>
  <si>
    <t>100AK005H</t>
  </si>
  <si>
    <t xml:space="preserve">195/70R14C GT Radial KargoMax ST-6000 104/102N </t>
  </si>
  <si>
    <t>B11609</t>
  </si>
  <si>
    <t>100AK015H</t>
  </si>
  <si>
    <t>195/65R15 GT Radial KargoMax ST-4000 95N XL</t>
  </si>
  <si>
    <t>B10650</t>
  </si>
  <si>
    <t>100AK006</t>
  </si>
  <si>
    <t xml:space="preserve">195/70R15C GT Radial KargoMax ST-6000 104/102N </t>
  </si>
  <si>
    <t>B11588</t>
  </si>
  <si>
    <t>100AK022H</t>
  </si>
  <si>
    <t xml:space="preserve">225/75R16C GT Radial KargoMax ST-6000 121/120N </t>
  </si>
  <si>
    <t>GT Radial OVH hinnasto 2.6.2025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</si>
</sst>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b/>
      <sz val="14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 wrapText="1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horizontal="left" vertical="center"/>
    </xf>
    <xf numFmtId="0" fontId="2" fillId="0" borderId="5" xfId="0" applyFont="1" applyBorder="1" applyAlignment="1">
      <alignment vertical="center"/>
    </xf>
    <xf numFmtId="2" fontId="2" fillId="0" borderId="5" xfId="0" applyNumberFormat="1" applyFont="1" applyBorder="1" applyAlignment="1">
      <alignment vertical="center" wrapText="1"/>
    </xf>
    <xf numFmtId="2" fontId="1" fillId="0" borderId="5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2" fontId="1" fillId="0" borderId="5" xfId="0" applyNumberFormat="1" applyFont="1" applyBorder="1" applyAlignment="1">
      <alignment horizontal="center" vertical="center" wrapText="1"/>
    </xf>
    <xf numFmtId="0" fontId="2" fillId="2" borderId="6" xfId="0" applyFont="1" applyFill="1" applyBorder="1" applyAlignment="1">
      <alignment vertical="center"/>
    </xf>
    <xf numFmtId="0" fontId="3" fillId="2" borderId="7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vertical="center"/>
    </xf>
    <xf numFmtId="2" fontId="3" fillId="2" borderId="7" xfId="0" applyNumberFormat="1" applyFont="1" applyFill="1" applyBorder="1" applyAlignment="1">
      <alignment vertical="center" wrapText="1"/>
    </xf>
    <xf numFmtId="2" fontId="3" fillId="2" borderId="7" xfId="0" applyNumberFormat="1" applyFont="1" applyFill="1" applyBorder="1" applyAlignment="1">
      <alignment horizontal="center" vertical="center"/>
    </xf>
    <xf numFmtId="2" fontId="0" fillId="2" borderId="7" xfId="0" applyNumberFormat="1" applyFill="1" applyBorder="1" applyAlignment="1">
      <alignment vertical="center" wrapText="1"/>
    </xf>
    <xf numFmtId="0" fontId="2" fillId="2" borderId="8" xfId="0" applyFont="1" applyFill="1" applyBorder="1" applyAlignment="1">
      <alignment vertical="center"/>
    </xf>
    <xf numFmtId="0" fontId="3" fillId="2" borderId="9" xfId="0" applyFont="1" applyFill="1" applyBorder="1" applyAlignment="1">
      <alignment horizontal="left" vertical="center"/>
    </xf>
    <xf numFmtId="0" fontId="3" fillId="2" borderId="9" xfId="0" applyFont="1" applyFill="1" applyBorder="1" applyAlignment="1">
      <alignment vertical="center"/>
    </xf>
    <xf numFmtId="0" fontId="3" fillId="2" borderId="9" xfId="0" applyFont="1" applyFill="1" applyBorder="1" applyAlignment="1">
      <alignment vertical="center" wrapText="1"/>
    </xf>
    <xf numFmtId="0" fontId="3" fillId="2" borderId="9" xfId="0" applyFont="1" applyFill="1" applyBorder="1" applyAlignment="1">
      <alignment horizontal="center" vertical="center"/>
    </xf>
    <xf numFmtId="0" fontId="0" fillId="2" borderId="9" xfId="0" applyFill="1" applyBorder="1" applyAlignment="1">
      <alignment vertical="center"/>
    </xf>
    <xf numFmtId="2" fontId="0" fillId="2" borderId="9" xfId="0" applyNumberFormat="1" applyFill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11" xfId="0" applyFont="1" applyBorder="1" applyAlignment="1">
      <alignment horizontal="left" vertical="center"/>
    </xf>
    <xf numFmtId="0" fontId="3" fillId="0" borderId="11" xfId="0" applyFont="1" applyBorder="1" applyAlignment="1">
      <alignment vertical="center"/>
    </xf>
    <xf numFmtId="2" fontId="3" fillId="0" borderId="11" xfId="0" applyNumberFormat="1" applyFont="1" applyBorder="1" applyAlignment="1">
      <alignment vertical="center" wrapText="1"/>
    </xf>
    <xf numFmtId="2" fontId="3" fillId="0" borderId="11" xfId="0" applyNumberFormat="1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2" fontId="0" fillId="0" borderId="11" xfId="0" applyNumberForma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13" xfId="0" applyFont="1" applyBorder="1" applyAlignment="1">
      <alignment horizontal="left" vertical="center"/>
    </xf>
    <xf numFmtId="0" fontId="3" fillId="0" borderId="13" xfId="0" applyFont="1" applyBorder="1" applyAlignment="1">
      <alignment vertical="center"/>
    </xf>
    <xf numFmtId="2" fontId="3" fillId="0" borderId="13" xfId="0" applyNumberFormat="1" applyFont="1" applyBorder="1" applyAlignment="1">
      <alignment vertical="center" wrapText="1"/>
    </xf>
    <xf numFmtId="2" fontId="3" fillId="0" borderId="13" xfId="0" applyNumberFormat="1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2" fontId="0" fillId="0" borderId="13" xfId="0" applyNumberForma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3" fillId="0" borderId="15" xfId="0" applyFont="1" applyBorder="1" applyAlignment="1">
      <alignment horizontal="left" vertical="center"/>
    </xf>
    <xf numFmtId="0" fontId="3" fillId="0" borderId="15" xfId="0" applyFont="1" applyBorder="1" applyAlignment="1">
      <alignment vertical="center"/>
    </xf>
    <xf numFmtId="2" fontId="3" fillId="0" borderId="15" xfId="0" applyNumberFormat="1" applyFont="1" applyBorder="1" applyAlignment="1">
      <alignment vertical="center" wrapText="1"/>
    </xf>
    <xf numFmtId="2" fontId="3" fillId="0" borderId="15" xfId="0" applyNumberFormat="1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2" fontId="0" fillId="0" borderId="15" xfId="0" applyNumberFormat="1" applyBorder="1" applyAlignment="1">
      <alignment vertical="center"/>
    </xf>
    <xf numFmtId="0" fontId="2" fillId="2" borderId="16" xfId="0" applyFont="1" applyFill="1" applyBorder="1" applyAlignment="1">
      <alignment vertical="center"/>
    </xf>
    <xf numFmtId="0" fontId="3" fillId="2" borderId="17" xfId="0" applyFont="1" applyFill="1" applyBorder="1" applyAlignment="1">
      <alignment horizontal="left" vertical="center"/>
    </xf>
    <xf numFmtId="0" fontId="3" fillId="2" borderId="17" xfId="0" applyFont="1" applyFill="1" applyBorder="1" applyAlignment="1">
      <alignment vertical="center"/>
    </xf>
    <xf numFmtId="2" fontId="3" fillId="2" borderId="17" xfId="0" applyNumberFormat="1" applyFont="1" applyFill="1" applyBorder="1" applyAlignment="1">
      <alignment vertical="center" wrapText="1"/>
    </xf>
    <xf numFmtId="2" fontId="3" fillId="2" borderId="17" xfId="0" applyNumberFormat="1" applyFont="1" applyFill="1" applyBorder="1" applyAlignment="1">
      <alignment horizontal="center" vertical="center"/>
    </xf>
    <xf numFmtId="2" fontId="0" fillId="2" borderId="17" xfId="0" applyNumberFormat="1" applyFill="1" applyBorder="1" applyAlignment="1">
      <alignment vertical="center"/>
    </xf>
    <xf numFmtId="0" fontId="3" fillId="3" borderId="12" xfId="0" applyFont="1" applyFill="1" applyBorder="1" applyAlignment="1">
      <alignment vertical="center"/>
    </xf>
    <xf numFmtId="0" fontId="3" fillId="3" borderId="13" xfId="0" applyFont="1" applyFill="1" applyBorder="1" applyAlignment="1">
      <alignment horizontal="left" vertical="center"/>
    </xf>
    <xf numFmtId="0" fontId="3" fillId="3" borderId="13" xfId="0" applyFont="1" applyFill="1" applyBorder="1" applyAlignment="1">
      <alignment vertical="center"/>
    </xf>
    <xf numFmtId="2" fontId="3" fillId="3" borderId="13" xfId="0" applyNumberFormat="1" applyFont="1" applyFill="1" applyBorder="1" applyAlignment="1">
      <alignment vertical="center" wrapText="1"/>
    </xf>
    <xf numFmtId="2" fontId="3" fillId="3" borderId="13" xfId="0" applyNumberFormat="1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2" fontId="0" fillId="3" borderId="13" xfId="0" applyNumberFormat="1" applyFill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horizontal="left" vertical="center"/>
    </xf>
    <xf numFmtId="0" fontId="0" fillId="0" borderId="13" xfId="0" applyBorder="1" applyAlignment="1">
      <alignment vertical="center"/>
    </xf>
    <xf numFmtId="2" fontId="0" fillId="0" borderId="13" xfId="0" applyNumberFormat="1" applyBorder="1" applyAlignment="1">
      <alignment vertical="center" wrapText="1"/>
    </xf>
    <xf numFmtId="2" fontId="0" fillId="0" borderId="13" xfId="0" applyNumberForma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3" fillId="0" borderId="18" xfId="0" applyFont="1" applyBorder="1" applyAlignment="1">
      <alignment vertical="center"/>
    </xf>
    <xf numFmtId="0" fontId="3" fillId="0" borderId="7" xfId="0" applyFont="1" applyBorder="1" applyAlignment="1">
      <alignment horizontal="left" vertical="center"/>
    </xf>
    <xf numFmtId="0" fontId="3" fillId="0" borderId="7" xfId="0" applyFont="1" applyBorder="1" applyAlignment="1">
      <alignment vertical="center"/>
    </xf>
    <xf numFmtId="2" fontId="3" fillId="0" borderId="7" xfId="0" applyNumberFormat="1" applyFont="1" applyBorder="1" applyAlignment="1">
      <alignment vertical="center" wrapText="1"/>
    </xf>
    <xf numFmtId="2" fontId="3" fillId="0" borderId="7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2" fontId="0" fillId="0" borderId="7" xfId="0" applyNumberFormat="1" applyBorder="1" applyAlignment="1">
      <alignment vertical="center"/>
    </xf>
    <xf numFmtId="0" fontId="2" fillId="2" borderId="12" xfId="0" applyFont="1" applyFill="1" applyBorder="1" applyAlignment="1">
      <alignment vertical="center"/>
    </xf>
    <xf numFmtId="0" fontId="3" fillId="2" borderId="13" xfId="0" applyFont="1" applyFill="1" applyBorder="1" applyAlignment="1">
      <alignment horizontal="left" vertical="center"/>
    </xf>
    <xf numFmtId="0" fontId="3" fillId="2" borderId="13" xfId="0" applyFont="1" applyFill="1" applyBorder="1" applyAlignment="1">
      <alignment vertical="center"/>
    </xf>
    <xf numFmtId="2" fontId="3" fillId="2" borderId="13" xfId="0" applyNumberFormat="1" applyFont="1" applyFill="1" applyBorder="1" applyAlignment="1">
      <alignment vertical="center" wrapText="1"/>
    </xf>
    <xf numFmtId="2" fontId="3" fillId="2" borderId="13" xfId="0" applyNumberFormat="1" applyFont="1" applyFill="1" applyBorder="1" applyAlignment="1">
      <alignment horizontal="center" vertical="center"/>
    </xf>
    <xf numFmtId="2" fontId="0" fillId="2" borderId="13" xfId="0" applyNumberFormat="1" applyFill="1" applyBorder="1" applyAlignment="1">
      <alignment vertical="center"/>
    </xf>
    <xf numFmtId="1" fontId="0" fillId="0" borderId="13" xfId="0" applyNumberFormat="1" applyBorder="1" applyAlignment="1">
      <alignment horizontal="left" vertical="center"/>
    </xf>
    <xf numFmtId="0" fontId="3" fillId="0" borderId="13" xfId="0" applyFont="1" applyBorder="1" applyAlignment="1">
      <alignment vertical="center" wrapText="1"/>
    </xf>
    <xf numFmtId="0" fontId="4" fillId="0" borderId="0" xfId="0" applyFont="1"/>
    <xf numFmtId="2" fontId="1" fillId="0" borderId="1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/>
    </xf>
    <xf numFmtId="2" fontId="1" fillId="0" borderId="3" xfId="0" applyNumberFormat="1" applyFont="1" applyBorder="1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19050</xdr:colOff>
      <xdr:row>7</xdr:row>
      <xdr:rowOff>98265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A185277-C4D6-0C54-BE48-E7AC7F2452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628775" cy="14793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BA7B18-CBD1-47D4-9A22-E9351E23875A}">
  <dimension ref="A3:J241"/>
  <sheetViews>
    <sheetView tabSelected="1" workbookViewId="0">
      <selection activeCell="C6" sqref="C6"/>
    </sheetView>
  </sheetViews>
  <sheetFormatPr defaultRowHeight="15" x14ac:dyDescent="0.25"/>
  <cols>
    <col min="1" max="1" width="24.140625" bestFit="1" customWidth="1"/>
    <col min="2" max="2" width="19.85546875" bestFit="1" customWidth="1"/>
    <col min="3" max="3" width="47" bestFit="1" customWidth="1"/>
    <col min="4" max="4" width="21.5703125" customWidth="1"/>
    <col min="5" max="5" width="8.7109375" customWidth="1"/>
    <col min="6" max="6" width="9.42578125" bestFit="1" customWidth="1"/>
    <col min="7" max="7" width="6.7109375" bestFit="1" customWidth="1"/>
    <col min="8" max="8" width="12" bestFit="1" customWidth="1"/>
    <col min="9" max="9" width="12.7109375" customWidth="1"/>
    <col min="10" max="10" width="17.42578125" customWidth="1"/>
  </cols>
  <sheetData>
    <row r="3" spans="1:10" ht="18.75" x14ac:dyDescent="0.3">
      <c r="C3" s="79" t="s">
        <v>629</v>
      </c>
    </row>
    <row r="8" spans="1:10" ht="15.75" thickBot="1" x14ac:dyDescent="0.3"/>
    <row r="9" spans="1:10" ht="15.75" thickBot="1" x14ac:dyDescent="0.3">
      <c r="A9" s="1"/>
      <c r="B9" s="2"/>
      <c r="C9" s="1"/>
      <c r="D9" s="3"/>
      <c r="E9" s="80" t="s">
        <v>0</v>
      </c>
      <c r="F9" s="81"/>
      <c r="G9" s="81"/>
      <c r="H9" s="82"/>
      <c r="I9" s="1"/>
      <c r="J9" s="1"/>
    </row>
    <row r="10" spans="1:10" ht="45.75" thickBot="1" x14ac:dyDescent="0.3">
      <c r="A10" s="4" t="s">
        <v>1</v>
      </c>
      <c r="B10" s="5" t="s">
        <v>2</v>
      </c>
      <c r="C10" s="6" t="s">
        <v>3</v>
      </c>
      <c r="D10" s="7" t="s">
        <v>4</v>
      </c>
      <c r="E10" s="8" t="s">
        <v>5</v>
      </c>
      <c r="F10" s="8" t="s">
        <v>6</v>
      </c>
      <c r="G10" s="9" t="s">
        <v>7</v>
      </c>
      <c r="H10" s="8" t="s">
        <v>8</v>
      </c>
      <c r="I10" s="10" t="s">
        <v>9</v>
      </c>
      <c r="J10" s="10" t="s">
        <v>10</v>
      </c>
    </row>
    <row r="11" spans="1:10" x14ac:dyDescent="0.25">
      <c r="A11" s="11" t="s">
        <v>11</v>
      </c>
      <c r="B11" s="12"/>
      <c r="C11" s="13"/>
      <c r="D11" s="14"/>
      <c r="E11" s="15"/>
      <c r="F11" s="15"/>
      <c r="G11" s="15"/>
      <c r="H11" s="15"/>
      <c r="I11" s="16"/>
      <c r="J11" s="16"/>
    </row>
    <row r="12" spans="1:10" ht="15.75" thickBot="1" x14ac:dyDescent="0.3">
      <c r="A12" s="17" t="s">
        <v>12</v>
      </c>
      <c r="B12" s="18"/>
      <c r="C12" s="19"/>
      <c r="D12" s="20"/>
      <c r="E12" s="21"/>
      <c r="F12" s="21"/>
      <c r="G12" s="21"/>
      <c r="H12" s="21"/>
      <c r="I12" s="22"/>
      <c r="J12" s="23"/>
    </row>
    <row r="13" spans="1:10" x14ac:dyDescent="0.25">
      <c r="A13" s="24" t="s">
        <v>13</v>
      </c>
      <c r="B13" s="25" t="s">
        <v>14</v>
      </c>
      <c r="C13" s="26" t="s">
        <v>15</v>
      </c>
      <c r="D13" s="27"/>
      <c r="E13" s="28" t="s">
        <v>16</v>
      </c>
      <c r="F13" s="28" t="s">
        <v>17</v>
      </c>
      <c r="G13" s="29">
        <v>71</v>
      </c>
      <c r="H13" s="28" t="s">
        <v>17</v>
      </c>
      <c r="I13" s="30">
        <v>48.748350000000002</v>
      </c>
      <c r="J13" s="30">
        <f>I13*1.255</f>
        <v>61.179179249999997</v>
      </c>
    </row>
    <row r="14" spans="1:10" x14ac:dyDescent="0.25">
      <c r="A14" s="31" t="s">
        <v>18</v>
      </c>
      <c r="B14" s="32" t="s">
        <v>19</v>
      </c>
      <c r="C14" s="33" t="s">
        <v>20</v>
      </c>
      <c r="D14" s="34"/>
      <c r="E14" s="35" t="s">
        <v>16</v>
      </c>
      <c r="F14" s="35" t="s">
        <v>17</v>
      </c>
      <c r="G14" s="36">
        <v>71</v>
      </c>
      <c r="H14" s="35" t="s">
        <v>17</v>
      </c>
      <c r="I14" s="37">
        <v>53.461799999999997</v>
      </c>
      <c r="J14" s="37">
        <f t="shared" ref="J14:J77" si="0">I14*1.255</f>
        <v>67.09455899999999</v>
      </c>
    </row>
    <row r="15" spans="1:10" ht="15.75" thickBot="1" x14ac:dyDescent="0.3">
      <c r="A15" s="38" t="s">
        <v>21</v>
      </c>
      <c r="B15" s="39" t="s">
        <v>22</v>
      </c>
      <c r="C15" s="40" t="s">
        <v>23</v>
      </c>
      <c r="D15" s="41"/>
      <c r="E15" s="42" t="s">
        <v>16</v>
      </c>
      <c r="F15" s="42" t="s">
        <v>17</v>
      </c>
      <c r="G15" s="43">
        <v>69</v>
      </c>
      <c r="H15" s="42" t="s">
        <v>17</v>
      </c>
      <c r="I15" s="44">
        <v>55.591200000000008</v>
      </c>
      <c r="J15" s="44">
        <f t="shared" si="0"/>
        <v>69.766956000000008</v>
      </c>
    </row>
    <row r="16" spans="1:10" x14ac:dyDescent="0.25">
      <c r="A16" s="45" t="s">
        <v>24</v>
      </c>
      <c r="B16" s="46"/>
      <c r="C16" s="47"/>
      <c r="D16" s="48"/>
      <c r="E16" s="49"/>
      <c r="F16" s="49"/>
      <c r="G16" s="49"/>
      <c r="H16" s="49"/>
      <c r="I16" s="50"/>
      <c r="J16" s="50"/>
    </row>
    <row r="17" spans="1:10" x14ac:dyDescent="0.25">
      <c r="A17" s="31" t="s">
        <v>25</v>
      </c>
      <c r="B17" s="32" t="s">
        <v>26</v>
      </c>
      <c r="C17" s="33" t="s">
        <v>27</v>
      </c>
      <c r="D17" s="34"/>
      <c r="E17" s="35" t="s">
        <v>28</v>
      </c>
      <c r="F17" s="35" t="s">
        <v>17</v>
      </c>
      <c r="G17" s="36">
        <v>68</v>
      </c>
      <c r="H17" s="35" t="s">
        <v>29</v>
      </c>
      <c r="I17" s="37">
        <v>56.422800000000002</v>
      </c>
      <c r="J17" s="37">
        <f t="shared" si="0"/>
        <v>70.810614000000001</v>
      </c>
    </row>
    <row r="18" spans="1:10" x14ac:dyDescent="0.25">
      <c r="A18" s="31" t="s">
        <v>30</v>
      </c>
      <c r="B18" s="32" t="s">
        <v>31</v>
      </c>
      <c r="C18" s="33" t="s">
        <v>32</v>
      </c>
      <c r="D18" s="34"/>
      <c r="E18" s="35" t="s">
        <v>16</v>
      </c>
      <c r="F18" s="35" t="s">
        <v>17</v>
      </c>
      <c r="G18" s="36">
        <v>71</v>
      </c>
      <c r="H18" s="35" t="s">
        <v>17</v>
      </c>
      <c r="I18" s="37">
        <v>55.632149999999996</v>
      </c>
      <c r="J18" s="37">
        <f t="shared" si="0"/>
        <v>69.818348249999985</v>
      </c>
    </row>
    <row r="19" spans="1:10" x14ac:dyDescent="0.25">
      <c r="A19" s="31" t="s">
        <v>33</v>
      </c>
      <c r="B19" s="32" t="s">
        <v>34</v>
      </c>
      <c r="C19" s="33" t="s">
        <v>35</v>
      </c>
      <c r="D19" s="34"/>
      <c r="E19" s="35" t="s">
        <v>16</v>
      </c>
      <c r="F19" s="35" t="s">
        <v>17</v>
      </c>
      <c r="G19" s="36">
        <v>71</v>
      </c>
      <c r="H19" s="35" t="s">
        <v>17</v>
      </c>
      <c r="I19" s="37">
        <v>53.449200000000005</v>
      </c>
      <c r="J19" s="37">
        <f t="shared" si="0"/>
        <v>67.078745999999995</v>
      </c>
    </row>
    <row r="20" spans="1:10" x14ac:dyDescent="0.25">
      <c r="A20" s="31" t="s">
        <v>36</v>
      </c>
      <c r="B20" s="32" t="s">
        <v>37</v>
      </c>
      <c r="C20" s="33" t="s">
        <v>38</v>
      </c>
      <c r="D20" s="34"/>
      <c r="E20" s="35" t="s">
        <v>16</v>
      </c>
      <c r="F20" s="35" t="s">
        <v>29</v>
      </c>
      <c r="G20" s="36">
        <v>69</v>
      </c>
      <c r="H20" s="35" t="s">
        <v>17</v>
      </c>
      <c r="I20" s="37">
        <v>59.408999999999999</v>
      </c>
      <c r="J20" s="37">
        <f t="shared" si="0"/>
        <v>74.558294999999987</v>
      </c>
    </row>
    <row r="21" spans="1:10" x14ac:dyDescent="0.25">
      <c r="A21" s="31" t="s">
        <v>39</v>
      </c>
      <c r="B21" s="32" t="s">
        <v>40</v>
      </c>
      <c r="C21" s="33" t="s">
        <v>41</v>
      </c>
      <c r="D21" s="34"/>
      <c r="E21" s="35" t="s">
        <v>16</v>
      </c>
      <c r="F21" s="35" t="s">
        <v>29</v>
      </c>
      <c r="G21" s="36">
        <v>69</v>
      </c>
      <c r="H21" s="35" t="s">
        <v>17</v>
      </c>
      <c r="I21" s="37">
        <v>64.042650000000009</v>
      </c>
      <c r="J21" s="37">
        <f t="shared" si="0"/>
        <v>80.373525749999999</v>
      </c>
    </row>
    <row r="22" spans="1:10" x14ac:dyDescent="0.25">
      <c r="A22" s="31" t="s">
        <v>42</v>
      </c>
      <c r="B22" s="32" t="s">
        <v>43</v>
      </c>
      <c r="C22" s="33" t="s">
        <v>44</v>
      </c>
      <c r="D22" s="34"/>
      <c r="E22" s="35" t="s">
        <v>16</v>
      </c>
      <c r="F22" s="35" t="s">
        <v>17</v>
      </c>
      <c r="G22" s="36">
        <v>71</v>
      </c>
      <c r="H22" s="35" t="s">
        <v>17</v>
      </c>
      <c r="I22" s="37">
        <v>74.067000000000007</v>
      </c>
      <c r="J22" s="37">
        <f t="shared" si="0"/>
        <v>92.954085000000006</v>
      </c>
    </row>
    <row r="23" spans="1:10" x14ac:dyDescent="0.25">
      <c r="A23" s="31" t="s">
        <v>45</v>
      </c>
      <c r="B23" s="32" t="s">
        <v>46</v>
      </c>
      <c r="C23" s="33" t="s">
        <v>47</v>
      </c>
      <c r="D23" s="34"/>
      <c r="E23" s="35" t="s">
        <v>16</v>
      </c>
      <c r="F23" s="35" t="s">
        <v>29</v>
      </c>
      <c r="G23" s="36">
        <v>69</v>
      </c>
      <c r="H23" s="35" t="s">
        <v>17</v>
      </c>
      <c r="I23" s="37">
        <v>61.480649999999997</v>
      </c>
      <c r="J23" s="37">
        <f t="shared" si="0"/>
        <v>77.158215749999997</v>
      </c>
    </row>
    <row r="24" spans="1:10" x14ac:dyDescent="0.25">
      <c r="A24" s="31" t="s">
        <v>48</v>
      </c>
      <c r="B24" s="32" t="s">
        <v>49</v>
      </c>
      <c r="C24" s="33" t="s">
        <v>50</v>
      </c>
      <c r="D24" s="34"/>
      <c r="E24" s="35" t="s">
        <v>16</v>
      </c>
      <c r="F24" s="35" t="s">
        <v>17</v>
      </c>
      <c r="G24" s="36">
        <v>69</v>
      </c>
      <c r="H24" s="35" t="s">
        <v>17</v>
      </c>
      <c r="I24" s="37">
        <v>64.705200000000005</v>
      </c>
      <c r="J24" s="37">
        <f t="shared" si="0"/>
        <v>81.205026000000004</v>
      </c>
    </row>
    <row r="25" spans="1:10" x14ac:dyDescent="0.25">
      <c r="A25" s="31" t="s">
        <v>51</v>
      </c>
      <c r="B25" s="32" t="s">
        <v>52</v>
      </c>
      <c r="C25" s="33" t="s">
        <v>53</v>
      </c>
      <c r="D25" s="34"/>
      <c r="E25" s="35" t="s">
        <v>16</v>
      </c>
      <c r="F25" s="35" t="s">
        <v>17</v>
      </c>
      <c r="G25" s="36">
        <v>69</v>
      </c>
      <c r="H25" s="35" t="s">
        <v>17</v>
      </c>
      <c r="I25" s="37">
        <v>77.87115</v>
      </c>
      <c r="J25" s="37">
        <f t="shared" si="0"/>
        <v>97.728293249999993</v>
      </c>
    </row>
    <row r="26" spans="1:10" ht="15.75" thickBot="1" x14ac:dyDescent="0.3">
      <c r="A26" s="38" t="s">
        <v>54</v>
      </c>
      <c r="B26" s="39" t="s">
        <v>55</v>
      </c>
      <c r="C26" s="40" t="s">
        <v>56</v>
      </c>
      <c r="D26" s="41"/>
      <c r="E26" s="42" t="s">
        <v>16</v>
      </c>
      <c r="F26" s="42" t="s">
        <v>17</v>
      </c>
      <c r="G26" s="43">
        <v>69</v>
      </c>
      <c r="H26" s="42" t="s">
        <v>17</v>
      </c>
      <c r="I26" s="44">
        <v>82.818750000000009</v>
      </c>
      <c r="J26" s="44">
        <f t="shared" si="0"/>
        <v>103.93753125000001</v>
      </c>
    </row>
    <row r="27" spans="1:10" ht="15.75" thickBot="1" x14ac:dyDescent="0.3">
      <c r="A27" s="45" t="s">
        <v>57</v>
      </c>
      <c r="B27" s="46"/>
      <c r="C27" s="47"/>
      <c r="D27" s="48"/>
      <c r="E27" s="49"/>
      <c r="F27" s="49"/>
      <c r="G27" s="49"/>
      <c r="H27" s="49"/>
      <c r="I27" s="50"/>
      <c r="J27" s="50"/>
    </row>
    <row r="28" spans="1:10" x14ac:dyDescent="0.25">
      <c r="A28" s="24" t="s">
        <v>58</v>
      </c>
      <c r="B28" s="25" t="s">
        <v>59</v>
      </c>
      <c r="C28" s="26" t="s">
        <v>60</v>
      </c>
      <c r="D28" s="27"/>
      <c r="E28" s="28" t="s">
        <v>16</v>
      </c>
      <c r="F28" s="28" t="s">
        <v>17</v>
      </c>
      <c r="G28" s="29">
        <v>71</v>
      </c>
      <c r="H28" s="28" t="s">
        <v>17</v>
      </c>
      <c r="I28" s="30">
        <v>54.443550000000002</v>
      </c>
      <c r="J28" s="30">
        <f t="shared" si="0"/>
        <v>68.326655250000002</v>
      </c>
    </row>
    <row r="29" spans="1:10" x14ac:dyDescent="0.25">
      <c r="A29" s="31" t="s">
        <v>61</v>
      </c>
      <c r="B29" s="32" t="s">
        <v>62</v>
      </c>
      <c r="C29" s="33" t="s">
        <v>63</v>
      </c>
      <c r="D29" s="34"/>
      <c r="E29" s="35" t="s">
        <v>16</v>
      </c>
      <c r="F29" s="35" t="s">
        <v>17</v>
      </c>
      <c r="G29" s="36">
        <v>71</v>
      </c>
      <c r="H29" s="35" t="s">
        <v>17</v>
      </c>
      <c r="I29" s="37">
        <v>57.2166</v>
      </c>
      <c r="J29" s="37">
        <f t="shared" si="0"/>
        <v>71.806832999999997</v>
      </c>
    </row>
    <row r="30" spans="1:10" x14ac:dyDescent="0.25">
      <c r="A30" s="31" t="s">
        <v>64</v>
      </c>
      <c r="B30" s="32" t="s">
        <v>65</v>
      </c>
      <c r="C30" s="33" t="s">
        <v>66</v>
      </c>
      <c r="D30" s="34"/>
      <c r="E30" s="35" t="s">
        <v>16</v>
      </c>
      <c r="F30" s="35" t="s">
        <v>17</v>
      </c>
      <c r="G30" s="36">
        <v>71</v>
      </c>
      <c r="H30" s="35" t="s">
        <v>17</v>
      </c>
      <c r="I30" s="37">
        <v>55.851600000000005</v>
      </c>
      <c r="J30" s="37">
        <f t="shared" si="0"/>
        <v>70.093757999999994</v>
      </c>
    </row>
    <row r="31" spans="1:10" x14ac:dyDescent="0.25">
      <c r="A31" s="31" t="s">
        <v>67</v>
      </c>
      <c r="B31" s="32" t="s">
        <v>68</v>
      </c>
      <c r="C31" s="33" t="s">
        <v>69</v>
      </c>
      <c r="D31" s="34"/>
      <c r="E31" s="35" t="s">
        <v>16</v>
      </c>
      <c r="F31" s="35" t="s">
        <v>17</v>
      </c>
      <c r="G31" s="36">
        <v>71</v>
      </c>
      <c r="H31" s="35" t="s">
        <v>17</v>
      </c>
      <c r="I31" s="37">
        <v>58.623600000000003</v>
      </c>
      <c r="J31" s="37">
        <f t="shared" si="0"/>
        <v>73.572617999999991</v>
      </c>
    </row>
    <row r="32" spans="1:10" x14ac:dyDescent="0.25">
      <c r="A32" s="31" t="s">
        <v>70</v>
      </c>
      <c r="B32" s="32" t="s">
        <v>71</v>
      </c>
      <c r="C32" s="33" t="s">
        <v>72</v>
      </c>
      <c r="D32" s="34"/>
      <c r="E32" s="35" t="s">
        <v>16</v>
      </c>
      <c r="F32" s="35" t="s">
        <v>17</v>
      </c>
      <c r="G32" s="36">
        <v>71</v>
      </c>
      <c r="H32" s="35" t="s">
        <v>17</v>
      </c>
      <c r="I32" s="37">
        <v>77.037450000000007</v>
      </c>
      <c r="J32" s="37">
        <f t="shared" si="0"/>
        <v>96.681999750000003</v>
      </c>
    </row>
    <row r="33" spans="1:10" x14ac:dyDescent="0.25">
      <c r="A33" s="31" t="s">
        <v>73</v>
      </c>
      <c r="B33" s="32" t="s">
        <v>74</v>
      </c>
      <c r="C33" s="33" t="s">
        <v>75</v>
      </c>
      <c r="D33" s="34"/>
      <c r="E33" s="35" t="s">
        <v>16</v>
      </c>
      <c r="F33" s="35" t="s">
        <v>29</v>
      </c>
      <c r="G33" s="36">
        <v>69</v>
      </c>
      <c r="H33" s="35" t="s">
        <v>17</v>
      </c>
      <c r="I33" s="37">
        <v>67.451999999999998</v>
      </c>
      <c r="J33" s="37">
        <f t="shared" si="0"/>
        <v>84.652259999999984</v>
      </c>
    </row>
    <row r="34" spans="1:10" x14ac:dyDescent="0.25">
      <c r="A34" s="31" t="s">
        <v>76</v>
      </c>
      <c r="B34" s="32" t="s">
        <v>77</v>
      </c>
      <c r="C34" s="33" t="s">
        <v>78</v>
      </c>
      <c r="D34" s="34"/>
      <c r="E34" s="35" t="s">
        <v>28</v>
      </c>
      <c r="F34" s="35" t="s">
        <v>29</v>
      </c>
      <c r="G34" s="36">
        <v>70</v>
      </c>
      <c r="H34" s="35" t="s">
        <v>17</v>
      </c>
      <c r="I34" s="37">
        <v>77.901600000000002</v>
      </c>
      <c r="J34" s="37">
        <f t="shared" si="0"/>
        <v>97.766507999999988</v>
      </c>
    </row>
    <row r="35" spans="1:10" x14ac:dyDescent="0.25">
      <c r="A35" s="31" t="s">
        <v>79</v>
      </c>
      <c r="B35" s="32" t="s">
        <v>80</v>
      </c>
      <c r="C35" s="33" t="s">
        <v>81</v>
      </c>
      <c r="D35" s="34"/>
      <c r="E35" s="35" t="s">
        <v>28</v>
      </c>
      <c r="F35" s="35" t="s">
        <v>29</v>
      </c>
      <c r="G35" s="36">
        <v>70</v>
      </c>
      <c r="H35" s="35" t="s">
        <v>17</v>
      </c>
      <c r="I35" s="37">
        <v>77.329350000000005</v>
      </c>
      <c r="J35" s="37">
        <f t="shared" si="0"/>
        <v>97.048334249999996</v>
      </c>
    </row>
    <row r="36" spans="1:10" x14ac:dyDescent="0.25">
      <c r="A36" s="31" t="s">
        <v>82</v>
      </c>
      <c r="B36" s="32" t="s">
        <v>83</v>
      </c>
      <c r="C36" s="33" t="s">
        <v>84</v>
      </c>
      <c r="D36" s="34"/>
      <c r="E36" s="35" t="s">
        <v>16</v>
      </c>
      <c r="F36" s="35" t="s">
        <v>29</v>
      </c>
      <c r="G36" s="36">
        <v>69</v>
      </c>
      <c r="H36" s="35" t="s">
        <v>17</v>
      </c>
      <c r="I36" s="37">
        <v>75.81</v>
      </c>
      <c r="J36" s="37">
        <f t="shared" si="0"/>
        <v>95.141549999999995</v>
      </c>
    </row>
    <row r="37" spans="1:10" x14ac:dyDescent="0.25">
      <c r="A37" s="51" t="s">
        <v>85</v>
      </c>
      <c r="B37" s="52" t="s">
        <v>86</v>
      </c>
      <c r="C37" s="53" t="s">
        <v>87</v>
      </c>
      <c r="D37" s="54"/>
      <c r="E37" s="55" t="s">
        <v>16</v>
      </c>
      <c r="F37" s="55" t="s">
        <v>29</v>
      </c>
      <c r="G37" s="56">
        <v>69</v>
      </c>
      <c r="H37" s="55" t="s">
        <v>17</v>
      </c>
      <c r="I37" s="57">
        <v>82.31</v>
      </c>
      <c r="J37" s="57">
        <f t="shared" si="0"/>
        <v>103.29904999999999</v>
      </c>
    </row>
    <row r="38" spans="1:10" x14ac:dyDescent="0.25">
      <c r="A38" s="51" t="s">
        <v>88</v>
      </c>
      <c r="B38" s="52" t="s">
        <v>89</v>
      </c>
      <c r="C38" s="53" t="s">
        <v>90</v>
      </c>
      <c r="D38" s="54"/>
      <c r="E38" s="55" t="s">
        <v>16</v>
      </c>
      <c r="F38" s="55" t="s">
        <v>29</v>
      </c>
      <c r="G38" s="56">
        <v>69</v>
      </c>
      <c r="H38" s="55" t="s">
        <v>17</v>
      </c>
      <c r="I38" s="57">
        <v>82.307400000000015</v>
      </c>
      <c r="J38" s="57">
        <f t="shared" si="0"/>
        <v>103.295787</v>
      </c>
    </row>
    <row r="39" spans="1:10" x14ac:dyDescent="0.25">
      <c r="A39" s="31" t="s">
        <v>91</v>
      </c>
      <c r="B39" s="32" t="s">
        <v>92</v>
      </c>
      <c r="C39" s="33" t="s">
        <v>93</v>
      </c>
      <c r="D39" s="34"/>
      <c r="E39" s="35" t="s">
        <v>28</v>
      </c>
      <c r="F39" s="35" t="s">
        <v>29</v>
      </c>
      <c r="G39" s="36">
        <v>69</v>
      </c>
      <c r="H39" s="35" t="s">
        <v>17</v>
      </c>
      <c r="I39" s="37">
        <v>78.133650000000003</v>
      </c>
      <c r="J39" s="37">
        <f t="shared" si="0"/>
        <v>98.05773074999999</v>
      </c>
    </row>
    <row r="40" spans="1:10" x14ac:dyDescent="0.25">
      <c r="A40" s="31" t="s">
        <v>94</v>
      </c>
      <c r="B40" s="32" t="s">
        <v>95</v>
      </c>
      <c r="C40" s="33" t="s">
        <v>96</v>
      </c>
      <c r="D40" s="34"/>
      <c r="E40" s="35" t="s">
        <v>28</v>
      </c>
      <c r="F40" s="35" t="s">
        <v>29</v>
      </c>
      <c r="G40" s="36">
        <v>69</v>
      </c>
      <c r="H40" s="35" t="s">
        <v>17</v>
      </c>
      <c r="I40" s="37">
        <v>76.22475</v>
      </c>
      <c r="J40" s="37">
        <f t="shared" si="0"/>
        <v>95.662061249999994</v>
      </c>
    </row>
    <row r="41" spans="1:10" x14ac:dyDescent="0.25">
      <c r="A41" s="31" t="s">
        <v>97</v>
      </c>
      <c r="B41" s="32" t="s">
        <v>98</v>
      </c>
      <c r="C41" s="33" t="s">
        <v>99</v>
      </c>
      <c r="D41" s="34"/>
      <c r="E41" s="35" t="s">
        <v>28</v>
      </c>
      <c r="F41" s="35" t="s">
        <v>29</v>
      </c>
      <c r="G41" s="36">
        <v>69</v>
      </c>
      <c r="H41" s="35" t="s">
        <v>17</v>
      </c>
      <c r="I41" s="37">
        <v>72.051000000000002</v>
      </c>
      <c r="J41" s="37">
        <f t="shared" si="0"/>
        <v>90.424004999999994</v>
      </c>
    </row>
    <row r="42" spans="1:10" x14ac:dyDescent="0.25">
      <c r="A42" s="31" t="s">
        <v>100</v>
      </c>
      <c r="B42" s="32" t="s">
        <v>101</v>
      </c>
      <c r="C42" s="33" t="s">
        <v>102</v>
      </c>
      <c r="D42" s="34"/>
      <c r="E42" s="35" t="s">
        <v>28</v>
      </c>
      <c r="F42" s="35" t="s">
        <v>29</v>
      </c>
      <c r="G42" s="36">
        <v>70</v>
      </c>
      <c r="H42" s="35" t="s">
        <v>17</v>
      </c>
      <c r="I42" s="37">
        <v>73.994550000000004</v>
      </c>
      <c r="J42" s="37">
        <f t="shared" si="0"/>
        <v>92.863160249999993</v>
      </c>
    </row>
    <row r="43" spans="1:10" x14ac:dyDescent="0.25">
      <c r="A43" s="31" t="s">
        <v>103</v>
      </c>
      <c r="B43" s="32" t="s">
        <v>104</v>
      </c>
      <c r="C43" s="33" t="s">
        <v>105</v>
      </c>
      <c r="D43" s="34"/>
      <c r="E43" s="35" t="s">
        <v>16</v>
      </c>
      <c r="F43" s="35" t="s">
        <v>29</v>
      </c>
      <c r="G43" s="36">
        <v>69</v>
      </c>
      <c r="H43" s="35" t="s">
        <v>17</v>
      </c>
      <c r="I43" s="37">
        <v>72.266249999999999</v>
      </c>
      <c r="J43" s="37">
        <f t="shared" si="0"/>
        <v>90.694143749999995</v>
      </c>
    </row>
    <row r="44" spans="1:10" x14ac:dyDescent="0.25">
      <c r="A44" s="31" t="s">
        <v>106</v>
      </c>
      <c r="B44" s="32" t="s">
        <v>107</v>
      </c>
      <c r="C44" s="33" t="s">
        <v>108</v>
      </c>
      <c r="D44" s="34"/>
      <c r="E44" s="35" t="s">
        <v>16</v>
      </c>
      <c r="F44" s="35" t="s">
        <v>29</v>
      </c>
      <c r="G44" s="36">
        <v>69</v>
      </c>
      <c r="H44" s="35" t="s">
        <v>17</v>
      </c>
      <c r="I44" s="37">
        <v>86.90325</v>
      </c>
      <c r="J44" s="37">
        <f t="shared" si="0"/>
        <v>109.06357874999999</v>
      </c>
    </row>
    <row r="45" spans="1:10" x14ac:dyDescent="0.25">
      <c r="A45" s="31" t="s">
        <v>109</v>
      </c>
      <c r="B45" s="32" t="s">
        <v>110</v>
      </c>
      <c r="C45" s="33" t="s">
        <v>111</v>
      </c>
      <c r="D45" s="34"/>
      <c r="E45" s="35" t="s">
        <v>16</v>
      </c>
      <c r="F45" s="35" t="s">
        <v>29</v>
      </c>
      <c r="G45" s="36">
        <v>69</v>
      </c>
      <c r="H45" s="35" t="s">
        <v>17</v>
      </c>
      <c r="I45" s="37">
        <v>88.153800000000004</v>
      </c>
      <c r="J45" s="37">
        <f t="shared" si="0"/>
        <v>110.63301899999999</v>
      </c>
    </row>
    <row r="46" spans="1:10" x14ac:dyDescent="0.25">
      <c r="A46" s="31" t="s">
        <v>112</v>
      </c>
      <c r="B46" s="32" t="s">
        <v>113</v>
      </c>
      <c r="C46" s="33" t="s">
        <v>114</v>
      </c>
      <c r="D46" s="34"/>
      <c r="E46" s="35" t="s">
        <v>28</v>
      </c>
      <c r="F46" s="35" t="s">
        <v>29</v>
      </c>
      <c r="G46" s="36">
        <v>69</v>
      </c>
      <c r="H46" s="35" t="s">
        <v>17</v>
      </c>
      <c r="I46" s="37">
        <v>76.290900000000008</v>
      </c>
      <c r="J46" s="37">
        <f t="shared" si="0"/>
        <v>95.745079500000003</v>
      </c>
    </row>
    <row r="47" spans="1:10" x14ac:dyDescent="0.25">
      <c r="A47" s="31" t="s">
        <v>115</v>
      </c>
      <c r="B47" s="32" t="s">
        <v>116</v>
      </c>
      <c r="C47" s="33" t="s">
        <v>117</v>
      </c>
      <c r="D47" s="34"/>
      <c r="E47" s="35" t="s">
        <v>28</v>
      </c>
      <c r="F47" s="35" t="s">
        <v>29</v>
      </c>
      <c r="G47" s="36">
        <v>69</v>
      </c>
      <c r="H47" s="35" t="s">
        <v>17</v>
      </c>
      <c r="I47" s="37">
        <v>87.853500000000011</v>
      </c>
      <c r="J47" s="37">
        <f t="shared" si="0"/>
        <v>110.25614250000001</v>
      </c>
    </row>
    <row r="48" spans="1:10" x14ac:dyDescent="0.25">
      <c r="A48" s="58" t="s">
        <v>118</v>
      </c>
      <c r="B48" s="59" t="s">
        <v>119</v>
      </c>
      <c r="C48" s="60" t="s">
        <v>120</v>
      </c>
      <c r="D48" s="61"/>
      <c r="E48" s="62" t="s">
        <v>28</v>
      </c>
      <c r="F48" s="62" t="s">
        <v>29</v>
      </c>
      <c r="G48" s="63">
        <v>69</v>
      </c>
      <c r="H48" s="62" t="s">
        <v>17</v>
      </c>
      <c r="I48" s="37">
        <v>74.448150000000012</v>
      </c>
      <c r="J48" s="37">
        <f t="shared" si="0"/>
        <v>93.432428250000001</v>
      </c>
    </row>
    <row r="49" spans="1:10" x14ac:dyDescent="0.25">
      <c r="A49" s="58" t="s">
        <v>121</v>
      </c>
      <c r="B49" s="59" t="s">
        <v>122</v>
      </c>
      <c r="C49" s="60" t="s">
        <v>120</v>
      </c>
      <c r="D49" s="61"/>
      <c r="E49" s="62" t="s">
        <v>28</v>
      </c>
      <c r="F49" s="62" t="s">
        <v>29</v>
      </c>
      <c r="G49" s="63">
        <v>69</v>
      </c>
      <c r="H49" s="62" t="s">
        <v>17</v>
      </c>
      <c r="I49" s="37">
        <v>74.448150000000012</v>
      </c>
      <c r="J49" s="37">
        <f t="shared" si="0"/>
        <v>93.432428250000001</v>
      </c>
    </row>
    <row r="50" spans="1:10" x14ac:dyDescent="0.25">
      <c r="A50" s="58" t="s">
        <v>123</v>
      </c>
      <c r="B50" s="59" t="s">
        <v>124</v>
      </c>
      <c r="C50" s="60" t="s">
        <v>125</v>
      </c>
      <c r="D50" s="61"/>
      <c r="E50" s="62" t="s">
        <v>28</v>
      </c>
      <c r="F50" s="62" t="s">
        <v>29</v>
      </c>
      <c r="G50" s="63">
        <v>69</v>
      </c>
      <c r="H50" s="62" t="s">
        <v>17</v>
      </c>
      <c r="I50" s="37">
        <v>82.167749999999998</v>
      </c>
      <c r="J50" s="37">
        <f t="shared" si="0"/>
        <v>103.12052624999998</v>
      </c>
    </row>
    <row r="51" spans="1:10" x14ac:dyDescent="0.25">
      <c r="A51" s="31" t="s">
        <v>126</v>
      </c>
      <c r="B51" s="32" t="s">
        <v>127</v>
      </c>
      <c r="C51" s="33" t="s">
        <v>128</v>
      </c>
      <c r="D51" s="34"/>
      <c r="E51" s="35" t="s">
        <v>28</v>
      </c>
      <c r="F51" s="35" t="s">
        <v>17</v>
      </c>
      <c r="G51" s="36">
        <v>70</v>
      </c>
      <c r="H51" s="35" t="s">
        <v>17</v>
      </c>
      <c r="I51" s="37">
        <v>93.737700000000004</v>
      </c>
      <c r="J51" s="37">
        <f t="shared" si="0"/>
        <v>117.64081349999999</v>
      </c>
    </row>
    <row r="52" spans="1:10" x14ac:dyDescent="0.25">
      <c r="A52" s="58" t="s">
        <v>129</v>
      </c>
      <c r="B52" s="59" t="s">
        <v>130</v>
      </c>
      <c r="C52" s="60" t="s">
        <v>128</v>
      </c>
      <c r="D52" s="61"/>
      <c r="E52" s="62" t="s">
        <v>28</v>
      </c>
      <c r="F52" s="62" t="s">
        <v>17</v>
      </c>
      <c r="G52" s="63">
        <v>70</v>
      </c>
      <c r="H52" s="62" t="s">
        <v>17</v>
      </c>
      <c r="I52" s="37">
        <v>89.274000000000001</v>
      </c>
      <c r="J52" s="37">
        <f t="shared" si="0"/>
        <v>112.03886999999999</v>
      </c>
    </row>
    <row r="53" spans="1:10" ht="15.75" thickBot="1" x14ac:dyDescent="0.3">
      <c r="A53" s="45" t="s">
        <v>131</v>
      </c>
      <c r="B53" s="46"/>
      <c r="C53" s="47"/>
      <c r="D53" s="48"/>
      <c r="E53" s="49"/>
      <c r="F53" s="49"/>
      <c r="G53" s="49"/>
      <c r="H53" s="49"/>
      <c r="I53" s="50"/>
      <c r="J53" s="50"/>
    </row>
    <row r="54" spans="1:10" x14ac:dyDescent="0.25">
      <c r="A54" s="24" t="s">
        <v>132</v>
      </c>
      <c r="B54" s="25" t="s">
        <v>133</v>
      </c>
      <c r="C54" s="26" t="s">
        <v>134</v>
      </c>
      <c r="D54" s="27"/>
      <c r="E54" s="28" t="s">
        <v>16</v>
      </c>
      <c r="F54" s="28" t="s">
        <v>17</v>
      </c>
      <c r="G54" s="29">
        <v>71</v>
      </c>
      <c r="H54" s="28" t="s">
        <v>17</v>
      </c>
      <c r="I54" s="30">
        <v>98.11515</v>
      </c>
      <c r="J54" s="30">
        <f t="shared" si="0"/>
        <v>123.13451324999998</v>
      </c>
    </row>
    <row r="55" spans="1:10" x14ac:dyDescent="0.25">
      <c r="A55" s="31" t="s">
        <v>135</v>
      </c>
      <c r="B55" s="32" t="s">
        <v>136</v>
      </c>
      <c r="C55" s="33" t="s">
        <v>137</v>
      </c>
      <c r="D55" s="34"/>
      <c r="E55" s="35" t="s">
        <v>16</v>
      </c>
      <c r="F55" s="35" t="s">
        <v>29</v>
      </c>
      <c r="G55" s="36">
        <v>69</v>
      </c>
      <c r="H55" s="35" t="s">
        <v>29</v>
      </c>
      <c r="I55" s="37">
        <v>88.4268</v>
      </c>
      <c r="J55" s="37">
        <f t="shared" si="0"/>
        <v>110.97563399999999</v>
      </c>
    </row>
    <row r="56" spans="1:10" x14ac:dyDescent="0.25">
      <c r="A56" s="31" t="s">
        <v>138</v>
      </c>
      <c r="B56" s="32" t="s">
        <v>139</v>
      </c>
      <c r="C56" s="33" t="s">
        <v>140</v>
      </c>
      <c r="D56" s="34"/>
      <c r="E56" s="35" t="s">
        <v>16</v>
      </c>
      <c r="F56" s="35" t="s">
        <v>29</v>
      </c>
      <c r="G56" s="36">
        <v>69</v>
      </c>
      <c r="H56" s="35" t="s">
        <v>29</v>
      </c>
      <c r="I56" s="37">
        <v>84.27825</v>
      </c>
      <c r="J56" s="37">
        <f t="shared" si="0"/>
        <v>105.76920374999999</v>
      </c>
    </row>
    <row r="57" spans="1:10" x14ac:dyDescent="0.25">
      <c r="A57" s="31" t="s">
        <v>141</v>
      </c>
      <c r="B57" s="32" t="s">
        <v>142</v>
      </c>
      <c r="C57" s="33" t="s">
        <v>143</v>
      </c>
      <c r="D57" s="34"/>
      <c r="E57" s="35" t="s">
        <v>28</v>
      </c>
      <c r="F57" s="35" t="s">
        <v>17</v>
      </c>
      <c r="G57" s="36">
        <v>71</v>
      </c>
      <c r="H57" s="35" t="s">
        <v>17</v>
      </c>
      <c r="I57" s="37">
        <v>93.104550000000017</v>
      </c>
      <c r="J57" s="37">
        <f t="shared" si="0"/>
        <v>116.84621025000001</v>
      </c>
    </row>
    <row r="58" spans="1:10" x14ac:dyDescent="0.25">
      <c r="A58" s="31" t="s">
        <v>144</v>
      </c>
      <c r="B58" s="32" t="s">
        <v>145</v>
      </c>
      <c r="C58" s="33" t="s">
        <v>146</v>
      </c>
      <c r="D58" s="34"/>
      <c r="E58" s="35" t="s">
        <v>28</v>
      </c>
      <c r="F58" s="35" t="s">
        <v>29</v>
      </c>
      <c r="G58" s="36">
        <v>69</v>
      </c>
      <c r="H58" s="35" t="s">
        <v>17</v>
      </c>
      <c r="I58" s="37">
        <v>101.11920000000001</v>
      </c>
      <c r="J58" s="37">
        <f t="shared" si="0"/>
        <v>126.904596</v>
      </c>
    </row>
    <row r="59" spans="1:10" x14ac:dyDescent="0.25">
      <c r="A59" s="31" t="s">
        <v>147</v>
      </c>
      <c r="B59" s="32" t="s">
        <v>148</v>
      </c>
      <c r="C59" s="33" t="s">
        <v>149</v>
      </c>
      <c r="D59" s="34"/>
      <c r="E59" s="35" t="s">
        <v>16</v>
      </c>
      <c r="F59" s="35" t="s">
        <v>29</v>
      </c>
      <c r="G59" s="36">
        <v>69</v>
      </c>
      <c r="H59" s="35" t="s">
        <v>29</v>
      </c>
      <c r="I59" s="37">
        <v>101.77965000000002</v>
      </c>
      <c r="J59" s="37">
        <f t="shared" si="0"/>
        <v>127.73346075000001</v>
      </c>
    </row>
    <row r="60" spans="1:10" x14ac:dyDescent="0.25">
      <c r="A60" s="31" t="s">
        <v>150</v>
      </c>
      <c r="B60" s="32" t="s">
        <v>151</v>
      </c>
      <c r="C60" s="33" t="s">
        <v>152</v>
      </c>
      <c r="D60" s="34"/>
      <c r="E60" s="35" t="s">
        <v>28</v>
      </c>
      <c r="F60" s="35" t="s">
        <v>29</v>
      </c>
      <c r="G60" s="36">
        <v>69</v>
      </c>
      <c r="H60" s="35" t="s">
        <v>17</v>
      </c>
      <c r="I60" s="37">
        <v>87.244500000000002</v>
      </c>
      <c r="J60" s="37">
        <f t="shared" si="0"/>
        <v>109.49184749999999</v>
      </c>
    </row>
    <row r="61" spans="1:10" x14ac:dyDescent="0.25">
      <c r="A61" s="31" t="s">
        <v>153</v>
      </c>
      <c r="B61" s="32" t="s">
        <v>154</v>
      </c>
      <c r="C61" s="33" t="s">
        <v>155</v>
      </c>
      <c r="D61" s="34"/>
      <c r="E61" s="35" t="s">
        <v>28</v>
      </c>
      <c r="F61" s="35" t="s">
        <v>29</v>
      </c>
      <c r="G61" s="36">
        <v>70</v>
      </c>
      <c r="H61" s="35" t="s">
        <v>17</v>
      </c>
      <c r="I61" s="37">
        <v>92.91555000000001</v>
      </c>
      <c r="J61" s="37">
        <f t="shared" si="0"/>
        <v>116.60901525</v>
      </c>
    </row>
    <row r="62" spans="1:10" x14ac:dyDescent="0.25">
      <c r="A62" s="31" t="s">
        <v>156</v>
      </c>
      <c r="B62" s="32" t="s">
        <v>157</v>
      </c>
      <c r="C62" s="33" t="s">
        <v>158</v>
      </c>
      <c r="D62" s="34"/>
      <c r="E62" s="35" t="s">
        <v>28</v>
      </c>
      <c r="F62" s="35" t="s">
        <v>29</v>
      </c>
      <c r="G62" s="36">
        <v>69</v>
      </c>
      <c r="H62" s="35" t="s">
        <v>17</v>
      </c>
      <c r="I62" s="37">
        <v>108.50070000000001</v>
      </c>
      <c r="J62" s="37">
        <f t="shared" si="0"/>
        <v>136.16837849999999</v>
      </c>
    </row>
    <row r="63" spans="1:10" ht="15.75" thickBot="1" x14ac:dyDescent="0.3">
      <c r="A63" s="38" t="s">
        <v>159</v>
      </c>
      <c r="B63" s="39" t="s">
        <v>160</v>
      </c>
      <c r="C63" s="40" t="s">
        <v>161</v>
      </c>
      <c r="D63" s="41"/>
      <c r="E63" s="42" t="s">
        <v>17</v>
      </c>
      <c r="F63" s="42" t="s">
        <v>29</v>
      </c>
      <c r="G63" s="43">
        <v>70</v>
      </c>
      <c r="H63" s="42" t="s">
        <v>17</v>
      </c>
      <c r="I63" s="44">
        <v>111.34200000000001</v>
      </c>
      <c r="J63" s="44">
        <f t="shared" si="0"/>
        <v>139.73420999999999</v>
      </c>
    </row>
    <row r="64" spans="1:10" ht="15.75" thickBot="1" x14ac:dyDescent="0.3">
      <c r="A64" s="64" t="s">
        <v>162</v>
      </c>
      <c r="B64" s="65" t="s">
        <v>163</v>
      </c>
      <c r="C64" s="66" t="s">
        <v>164</v>
      </c>
      <c r="D64" s="67"/>
      <c r="E64" s="68" t="s">
        <v>16</v>
      </c>
      <c r="F64" s="68" t="s">
        <v>29</v>
      </c>
      <c r="G64" s="69">
        <v>69</v>
      </c>
      <c r="H64" s="68" t="s">
        <v>29</v>
      </c>
      <c r="I64" s="70">
        <v>118.5849</v>
      </c>
      <c r="J64" s="70">
        <f t="shared" si="0"/>
        <v>148.8240495</v>
      </c>
    </row>
    <row r="65" spans="1:10" ht="15.75" thickBot="1" x14ac:dyDescent="0.3">
      <c r="A65" s="38" t="s">
        <v>165</v>
      </c>
      <c r="B65" s="32" t="s">
        <v>166</v>
      </c>
      <c r="C65" s="33" t="s">
        <v>167</v>
      </c>
      <c r="D65" s="34"/>
      <c r="E65" s="35" t="s">
        <v>17</v>
      </c>
      <c r="F65" s="35" t="s">
        <v>29</v>
      </c>
      <c r="G65" s="36">
        <v>70</v>
      </c>
      <c r="H65" s="35" t="s">
        <v>17</v>
      </c>
      <c r="I65" s="37">
        <v>115.08</v>
      </c>
      <c r="J65" s="37">
        <f t="shared" si="0"/>
        <v>144.4254</v>
      </c>
    </row>
    <row r="66" spans="1:10" ht="15.75" thickBot="1" x14ac:dyDescent="0.3">
      <c r="A66" s="38" t="s">
        <v>168</v>
      </c>
      <c r="B66" s="32" t="s">
        <v>169</v>
      </c>
      <c r="C66" s="33" t="s">
        <v>170</v>
      </c>
      <c r="D66" s="34"/>
      <c r="E66" s="35" t="s">
        <v>28</v>
      </c>
      <c r="F66" s="35" t="s">
        <v>29</v>
      </c>
      <c r="G66" s="36">
        <v>70</v>
      </c>
      <c r="H66" s="35" t="s">
        <v>17</v>
      </c>
      <c r="I66" s="37">
        <v>123.10305000000001</v>
      </c>
      <c r="J66" s="37">
        <f t="shared" si="0"/>
        <v>154.49432775</v>
      </c>
    </row>
    <row r="67" spans="1:10" ht="15.75" thickBot="1" x14ac:dyDescent="0.3">
      <c r="A67" s="38" t="s">
        <v>171</v>
      </c>
      <c r="B67" s="32" t="s">
        <v>172</v>
      </c>
      <c r="C67" s="33" t="s">
        <v>173</v>
      </c>
      <c r="D67" s="34"/>
      <c r="E67" s="35" t="s">
        <v>28</v>
      </c>
      <c r="F67" s="35" t="s">
        <v>29</v>
      </c>
      <c r="G67" s="36">
        <v>70</v>
      </c>
      <c r="H67" s="35" t="s">
        <v>17</v>
      </c>
      <c r="I67" s="37">
        <v>123.3897</v>
      </c>
      <c r="J67" s="37">
        <f t="shared" si="0"/>
        <v>154.8540735</v>
      </c>
    </row>
    <row r="68" spans="1:10" x14ac:dyDescent="0.25">
      <c r="A68" s="71" t="s">
        <v>174</v>
      </c>
      <c r="B68" s="72"/>
      <c r="C68" s="73"/>
      <c r="D68" s="74"/>
      <c r="E68" s="75"/>
      <c r="F68" s="75"/>
      <c r="G68" s="75"/>
      <c r="H68" s="75"/>
      <c r="I68" s="76"/>
      <c r="J68" s="76"/>
    </row>
    <row r="69" spans="1:10" ht="15.75" thickBot="1" x14ac:dyDescent="0.3">
      <c r="A69" s="38" t="s">
        <v>175</v>
      </c>
      <c r="B69" s="32" t="s">
        <v>176</v>
      </c>
      <c r="C69" s="33" t="s">
        <v>177</v>
      </c>
      <c r="D69" s="34"/>
      <c r="E69" s="35" t="s">
        <v>16</v>
      </c>
      <c r="F69" s="35" t="s">
        <v>29</v>
      </c>
      <c r="G69" s="36">
        <v>69</v>
      </c>
      <c r="H69" s="35" t="s">
        <v>29</v>
      </c>
      <c r="I69" s="37">
        <v>106.5729</v>
      </c>
      <c r="J69" s="37">
        <f t="shared" si="0"/>
        <v>133.74898949999999</v>
      </c>
    </row>
    <row r="70" spans="1:10" ht="15.75" thickBot="1" x14ac:dyDescent="0.3">
      <c r="A70" s="38" t="s">
        <v>178</v>
      </c>
      <c r="B70" s="32" t="s">
        <v>179</v>
      </c>
      <c r="C70" s="33" t="s">
        <v>180</v>
      </c>
      <c r="D70" s="34"/>
      <c r="E70" s="35" t="s">
        <v>16</v>
      </c>
      <c r="F70" s="35" t="s">
        <v>29</v>
      </c>
      <c r="G70" s="36">
        <v>69</v>
      </c>
      <c r="H70" s="35" t="s">
        <v>29</v>
      </c>
      <c r="I70" s="37">
        <v>101.325</v>
      </c>
      <c r="J70" s="37">
        <f t="shared" si="0"/>
        <v>127.162875</v>
      </c>
    </row>
    <row r="71" spans="1:10" ht="15.75" thickBot="1" x14ac:dyDescent="0.3">
      <c r="A71" s="38" t="s">
        <v>181</v>
      </c>
      <c r="B71" s="32" t="s">
        <v>182</v>
      </c>
      <c r="C71" s="33" t="s">
        <v>183</v>
      </c>
      <c r="D71" s="34"/>
      <c r="E71" s="35" t="s">
        <v>16</v>
      </c>
      <c r="F71" s="35" t="s">
        <v>29</v>
      </c>
      <c r="G71" s="36">
        <v>69</v>
      </c>
      <c r="H71" s="35" t="s">
        <v>29</v>
      </c>
      <c r="I71" s="37">
        <v>111.39555</v>
      </c>
      <c r="J71" s="37">
        <f t="shared" si="0"/>
        <v>139.80141524999999</v>
      </c>
    </row>
    <row r="72" spans="1:10" ht="15.75" thickBot="1" x14ac:dyDescent="0.3">
      <c r="A72" s="38" t="s">
        <v>184</v>
      </c>
      <c r="B72" s="32" t="s">
        <v>185</v>
      </c>
      <c r="C72" s="33" t="s">
        <v>186</v>
      </c>
      <c r="D72" s="34"/>
      <c r="E72" s="35" t="s">
        <v>16</v>
      </c>
      <c r="F72" s="35" t="s">
        <v>29</v>
      </c>
      <c r="G72" s="36">
        <v>69</v>
      </c>
      <c r="H72" s="35" t="s">
        <v>29</v>
      </c>
      <c r="I72" s="37">
        <v>110.05890000000001</v>
      </c>
      <c r="J72" s="37">
        <f t="shared" si="0"/>
        <v>138.1239195</v>
      </c>
    </row>
    <row r="73" spans="1:10" ht="15.75" thickBot="1" x14ac:dyDescent="0.3">
      <c r="A73" s="38" t="s">
        <v>187</v>
      </c>
      <c r="B73" s="32" t="s">
        <v>188</v>
      </c>
      <c r="C73" s="33" t="s">
        <v>189</v>
      </c>
      <c r="D73" s="34"/>
      <c r="E73" s="35" t="s">
        <v>28</v>
      </c>
      <c r="F73" s="35" t="s">
        <v>29</v>
      </c>
      <c r="G73" s="36">
        <v>69</v>
      </c>
      <c r="H73" s="35" t="s">
        <v>29</v>
      </c>
      <c r="I73" s="37">
        <v>121.64565</v>
      </c>
      <c r="J73" s="37">
        <f t="shared" si="0"/>
        <v>152.66529075</v>
      </c>
    </row>
    <row r="74" spans="1:10" ht="15.75" thickBot="1" x14ac:dyDescent="0.3">
      <c r="A74" s="38" t="s">
        <v>190</v>
      </c>
      <c r="B74" s="32" t="s">
        <v>191</v>
      </c>
      <c r="C74" s="33" t="s">
        <v>192</v>
      </c>
      <c r="D74" s="34"/>
      <c r="E74" s="35" t="s">
        <v>28</v>
      </c>
      <c r="F74" s="35" t="s">
        <v>29</v>
      </c>
      <c r="G74" s="36">
        <v>69</v>
      </c>
      <c r="H74" s="35" t="s">
        <v>29</v>
      </c>
      <c r="I74" s="37">
        <v>118.9272</v>
      </c>
      <c r="J74" s="37">
        <f t="shared" si="0"/>
        <v>149.253636</v>
      </c>
    </row>
    <row r="75" spans="1:10" ht="15.75" thickBot="1" x14ac:dyDescent="0.3">
      <c r="A75" s="38" t="s">
        <v>193</v>
      </c>
      <c r="B75" s="32" t="s">
        <v>194</v>
      </c>
      <c r="C75" s="33" t="s">
        <v>195</v>
      </c>
      <c r="D75" s="34"/>
      <c r="E75" s="35" t="s">
        <v>16</v>
      </c>
      <c r="F75" s="35" t="s">
        <v>29</v>
      </c>
      <c r="G75" s="36">
        <v>69</v>
      </c>
      <c r="H75" s="35" t="s">
        <v>29</v>
      </c>
      <c r="I75" s="37">
        <v>119.23905000000001</v>
      </c>
      <c r="J75" s="37">
        <f t="shared" si="0"/>
        <v>149.64500774999999</v>
      </c>
    </row>
    <row r="76" spans="1:10" ht="15.75" thickBot="1" x14ac:dyDescent="0.3">
      <c r="A76" s="38" t="s">
        <v>196</v>
      </c>
      <c r="B76" s="32" t="s">
        <v>197</v>
      </c>
      <c r="C76" s="33" t="s">
        <v>198</v>
      </c>
      <c r="D76" s="34"/>
      <c r="E76" s="35" t="s">
        <v>16</v>
      </c>
      <c r="F76" s="35" t="s">
        <v>29</v>
      </c>
      <c r="G76" s="36">
        <v>69</v>
      </c>
      <c r="H76" s="35" t="s">
        <v>29</v>
      </c>
      <c r="I76" s="37">
        <v>110.48625</v>
      </c>
      <c r="J76" s="37">
        <f t="shared" si="0"/>
        <v>138.66024374999998</v>
      </c>
    </row>
    <row r="77" spans="1:10" ht="15.75" thickBot="1" x14ac:dyDescent="0.3">
      <c r="A77" s="38" t="s">
        <v>199</v>
      </c>
      <c r="B77" s="32" t="s">
        <v>200</v>
      </c>
      <c r="C77" s="33" t="s">
        <v>201</v>
      </c>
      <c r="D77" s="34"/>
      <c r="E77" s="35" t="s">
        <v>28</v>
      </c>
      <c r="F77" s="35" t="s">
        <v>29</v>
      </c>
      <c r="G77" s="36">
        <v>70</v>
      </c>
      <c r="H77" s="35" t="s">
        <v>17</v>
      </c>
      <c r="I77" s="37">
        <v>126.63630000000001</v>
      </c>
      <c r="J77" s="37">
        <f t="shared" si="0"/>
        <v>158.92855649999998</v>
      </c>
    </row>
    <row r="78" spans="1:10" ht="15.75" thickBot="1" x14ac:dyDescent="0.3">
      <c r="A78" s="38" t="s">
        <v>202</v>
      </c>
      <c r="B78" s="32" t="s">
        <v>203</v>
      </c>
      <c r="C78" s="33" t="s">
        <v>204</v>
      </c>
      <c r="D78" s="34"/>
      <c r="E78" s="35" t="s">
        <v>16</v>
      </c>
      <c r="F78" s="35" t="s">
        <v>29</v>
      </c>
      <c r="G78" s="36">
        <v>69</v>
      </c>
      <c r="H78" s="35" t="s">
        <v>29</v>
      </c>
      <c r="I78" s="37">
        <v>111.44385000000001</v>
      </c>
      <c r="J78" s="37">
        <f t="shared" ref="J78:J141" si="1">I78*1.255</f>
        <v>139.86203175</v>
      </c>
    </row>
    <row r="79" spans="1:10" ht="15.75" thickBot="1" x14ac:dyDescent="0.3">
      <c r="A79" s="38" t="s">
        <v>205</v>
      </c>
      <c r="B79" s="32" t="s">
        <v>206</v>
      </c>
      <c r="C79" s="33" t="s">
        <v>207</v>
      </c>
      <c r="D79" s="34"/>
      <c r="E79" s="35" t="s">
        <v>17</v>
      </c>
      <c r="F79" s="35" t="s">
        <v>29</v>
      </c>
      <c r="G79" s="36">
        <v>69</v>
      </c>
      <c r="H79" s="35" t="s">
        <v>29</v>
      </c>
      <c r="I79" s="37">
        <v>158.24234999999999</v>
      </c>
      <c r="J79" s="37">
        <f t="shared" si="1"/>
        <v>198.59414924999996</v>
      </c>
    </row>
    <row r="80" spans="1:10" ht="15.75" thickBot="1" x14ac:dyDescent="0.3">
      <c r="A80" s="38" t="s">
        <v>208</v>
      </c>
      <c r="B80" s="32" t="s">
        <v>209</v>
      </c>
      <c r="C80" s="33" t="s">
        <v>210</v>
      </c>
      <c r="D80" s="34"/>
      <c r="E80" s="35" t="s">
        <v>28</v>
      </c>
      <c r="F80" s="35" t="s">
        <v>29</v>
      </c>
      <c r="G80" s="36">
        <v>69</v>
      </c>
      <c r="H80" s="35" t="s">
        <v>29</v>
      </c>
      <c r="I80" s="37">
        <v>126.64575000000001</v>
      </c>
      <c r="J80" s="37">
        <f t="shared" si="1"/>
        <v>158.94041625</v>
      </c>
    </row>
    <row r="81" spans="1:10" ht="15.75" thickBot="1" x14ac:dyDescent="0.3">
      <c r="A81" s="38" t="s">
        <v>211</v>
      </c>
      <c r="B81" s="32" t="s">
        <v>212</v>
      </c>
      <c r="C81" s="33" t="s">
        <v>213</v>
      </c>
      <c r="D81" s="34"/>
      <c r="E81" s="35" t="s">
        <v>28</v>
      </c>
      <c r="F81" s="35" t="s">
        <v>29</v>
      </c>
      <c r="G81" s="36">
        <v>69</v>
      </c>
      <c r="H81" s="35" t="s">
        <v>29</v>
      </c>
      <c r="I81" s="37">
        <v>139.24365</v>
      </c>
      <c r="J81" s="37">
        <f t="shared" si="1"/>
        <v>174.75078074999999</v>
      </c>
    </row>
    <row r="82" spans="1:10" ht="15.75" thickBot="1" x14ac:dyDescent="0.3">
      <c r="A82" s="38" t="s">
        <v>214</v>
      </c>
      <c r="B82" s="32" t="s">
        <v>215</v>
      </c>
      <c r="C82" s="33" t="s">
        <v>216</v>
      </c>
      <c r="D82" s="34"/>
      <c r="E82" s="35" t="s">
        <v>28</v>
      </c>
      <c r="F82" s="35" t="s">
        <v>17</v>
      </c>
      <c r="G82" s="36">
        <v>71</v>
      </c>
      <c r="H82" s="35" t="s">
        <v>17</v>
      </c>
      <c r="I82" s="37">
        <v>140.37555</v>
      </c>
      <c r="J82" s="37">
        <f t="shared" si="1"/>
        <v>176.17131524999999</v>
      </c>
    </row>
    <row r="83" spans="1:10" ht="15.75" thickBot="1" x14ac:dyDescent="0.3">
      <c r="A83" s="38" t="s">
        <v>217</v>
      </c>
      <c r="B83" s="32" t="s">
        <v>218</v>
      </c>
      <c r="C83" s="33" t="s">
        <v>219</v>
      </c>
      <c r="D83" s="34"/>
      <c r="E83" s="35" t="s">
        <v>28</v>
      </c>
      <c r="F83" s="35" t="s">
        <v>17</v>
      </c>
      <c r="G83" s="36">
        <v>72</v>
      </c>
      <c r="H83" s="35" t="s">
        <v>17</v>
      </c>
      <c r="I83" s="37">
        <v>154.56945000000002</v>
      </c>
      <c r="J83" s="37">
        <f t="shared" si="1"/>
        <v>193.98465974999999</v>
      </c>
    </row>
    <row r="84" spans="1:10" ht="15.75" thickBot="1" x14ac:dyDescent="0.3">
      <c r="A84" s="38" t="s">
        <v>220</v>
      </c>
      <c r="B84" s="32" t="s">
        <v>221</v>
      </c>
      <c r="C84" s="33" t="s">
        <v>222</v>
      </c>
      <c r="D84" s="34"/>
      <c r="E84" s="35" t="s">
        <v>28</v>
      </c>
      <c r="F84" s="35" t="s">
        <v>29</v>
      </c>
      <c r="G84" s="36">
        <v>69</v>
      </c>
      <c r="H84" s="35" t="s">
        <v>29</v>
      </c>
      <c r="I84" s="37">
        <v>141.43185</v>
      </c>
      <c r="J84" s="37">
        <f t="shared" si="1"/>
        <v>177.49697174999997</v>
      </c>
    </row>
    <row r="85" spans="1:10" ht="15.75" thickBot="1" x14ac:dyDescent="0.3">
      <c r="A85" s="38" t="s">
        <v>223</v>
      </c>
      <c r="B85" s="32" t="s">
        <v>224</v>
      </c>
      <c r="C85" s="33" t="s">
        <v>225</v>
      </c>
      <c r="D85" s="34"/>
      <c r="E85" s="35" t="s">
        <v>28</v>
      </c>
      <c r="F85" s="35" t="s">
        <v>29</v>
      </c>
      <c r="G85" s="36">
        <v>69</v>
      </c>
      <c r="H85" s="35" t="s">
        <v>29</v>
      </c>
      <c r="I85" s="37">
        <v>136.5</v>
      </c>
      <c r="J85" s="37">
        <f t="shared" si="1"/>
        <v>171.30749999999998</v>
      </c>
    </row>
    <row r="86" spans="1:10" x14ac:dyDescent="0.25">
      <c r="A86" s="71" t="s">
        <v>226</v>
      </c>
      <c r="B86" s="72"/>
      <c r="C86" s="73"/>
      <c r="D86" s="74"/>
      <c r="E86" s="75"/>
      <c r="F86" s="75"/>
      <c r="G86" s="75"/>
      <c r="H86" s="75"/>
      <c r="I86" s="76"/>
      <c r="J86" s="76"/>
    </row>
    <row r="87" spans="1:10" ht="15.75" thickBot="1" x14ac:dyDescent="0.3">
      <c r="A87" s="38" t="s">
        <v>227</v>
      </c>
      <c r="B87" s="32" t="s">
        <v>228</v>
      </c>
      <c r="C87" s="33" t="s">
        <v>229</v>
      </c>
      <c r="D87" s="34"/>
      <c r="E87" s="35" t="s">
        <v>16</v>
      </c>
      <c r="F87" s="35" t="s">
        <v>29</v>
      </c>
      <c r="G87" s="36">
        <v>69</v>
      </c>
      <c r="H87" s="35" t="s">
        <v>29</v>
      </c>
      <c r="I87" s="37">
        <v>122.79645000000001</v>
      </c>
      <c r="J87" s="37">
        <f t="shared" si="1"/>
        <v>154.10954475</v>
      </c>
    </row>
    <row r="88" spans="1:10" ht="15.75" thickBot="1" x14ac:dyDescent="0.3">
      <c r="A88" s="38" t="s">
        <v>230</v>
      </c>
      <c r="B88" s="32" t="s">
        <v>231</v>
      </c>
      <c r="C88" s="33" t="s">
        <v>232</v>
      </c>
      <c r="D88" s="34"/>
      <c r="E88" s="35" t="s">
        <v>16</v>
      </c>
      <c r="F88" s="35" t="s">
        <v>29</v>
      </c>
      <c r="G88" s="36">
        <v>69</v>
      </c>
      <c r="H88" s="35" t="s">
        <v>29</v>
      </c>
      <c r="I88" s="37">
        <v>118.44315</v>
      </c>
      <c r="J88" s="37">
        <f t="shared" si="1"/>
        <v>148.64615325</v>
      </c>
    </row>
    <row r="89" spans="1:10" ht="15.75" thickBot="1" x14ac:dyDescent="0.3">
      <c r="A89" s="38" t="s">
        <v>233</v>
      </c>
      <c r="B89" s="32" t="s">
        <v>234</v>
      </c>
      <c r="C89" s="33" t="s">
        <v>235</v>
      </c>
      <c r="D89" s="34"/>
      <c r="E89" s="35" t="s">
        <v>16</v>
      </c>
      <c r="F89" s="35" t="s">
        <v>29</v>
      </c>
      <c r="G89" s="36">
        <v>69</v>
      </c>
      <c r="H89" s="35" t="s">
        <v>29</v>
      </c>
      <c r="I89" s="37">
        <v>144.88845000000001</v>
      </c>
      <c r="J89" s="37">
        <f t="shared" si="1"/>
        <v>181.83500475</v>
      </c>
    </row>
    <row r="90" spans="1:10" ht="15.75" thickBot="1" x14ac:dyDescent="0.3">
      <c r="A90" s="38" t="s">
        <v>236</v>
      </c>
      <c r="B90" s="32" t="s">
        <v>237</v>
      </c>
      <c r="C90" s="33" t="s">
        <v>238</v>
      </c>
      <c r="D90" s="34"/>
      <c r="E90" s="35" t="s">
        <v>16</v>
      </c>
      <c r="F90" s="35" t="s">
        <v>29</v>
      </c>
      <c r="G90" s="36">
        <v>69</v>
      </c>
      <c r="H90" s="35" t="s">
        <v>29</v>
      </c>
      <c r="I90" s="37">
        <v>138.8184</v>
      </c>
      <c r="J90" s="37">
        <f t="shared" si="1"/>
        <v>174.21709199999998</v>
      </c>
    </row>
    <row r="91" spans="1:10" ht="15.75" thickBot="1" x14ac:dyDescent="0.3">
      <c r="A91" s="38" t="s">
        <v>239</v>
      </c>
      <c r="B91" s="32" t="s">
        <v>240</v>
      </c>
      <c r="C91" s="33" t="s">
        <v>241</v>
      </c>
      <c r="D91" s="34"/>
      <c r="E91" s="35" t="s">
        <v>17</v>
      </c>
      <c r="F91" s="35" t="s">
        <v>29</v>
      </c>
      <c r="G91" s="36">
        <v>69</v>
      </c>
      <c r="H91" s="35" t="s">
        <v>29</v>
      </c>
      <c r="I91" s="37">
        <v>169.52459999999999</v>
      </c>
      <c r="J91" s="37">
        <f t="shared" si="1"/>
        <v>212.75337299999998</v>
      </c>
    </row>
    <row r="92" spans="1:10" ht="15.75" thickBot="1" x14ac:dyDescent="0.3">
      <c r="A92" s="38" t="s">
        <v>242</v>
      </c>
      <c r="B92" s="32" t="s">
        <v>243</v>
      </c>
      <c r="C92" s="33" t="s">
        <v>244</v>
      </c>
      <c r="D92" s="34"/>
      <c r="E92" s="35" t="s">
        <v>28</v>
      </c>
      <c r="F92" s="35" t="s">
        <v>29</v>
      </c>
      <c r="G92" s="36">
        <v>69</v>
      </c>
      <c r="H92" s="35" t="s">
        <v>29</v>
      </c>
      <c r="I92" s="37">
        <v>159.51179999999999</v>
      </c>
      <c r="J92" s="37">
        <f t="shared" si="1"/>
        <v>200.18730899999997</v>
      </c>
    </row>
    <row r="93" spans="1:10" ht="15.75" thickBot="1" x14ac:dyDescent="0.3">
      <c r="A93" s="38" t="s">
        <v>245</v>
      </c>
      <c r="B93" s="32" t="s">
        <v>246</v>
      </c>
      <c r="C93" s="33" t="s">
        <v>247</v>
      </c>
      <c r="D93" s="34"/>
      <c r="E93" s="35" t="s">
        <v>16</v>
      </c>
      <c r="F93" s="35" t="s">
        <v>29</v>
      </c>
      <c r="G93" s="36">
        <v>69</v>
      </c>
      <c r="H93" s="35" t="s">
        <v>29</v>
      </c>
      <c r="I93" s="37">
        <v>158.0292</v>
      </c>
      <c r="J93" s="37">
        <f t="shared" si="1"/>
        <v>198.32664599999998</v>
      </c>
    </row>
    <row r="94" spans="1:10" ht="15.75" thickBot="1" x14ac:dyDescent="0.3">
      <c r="A94" s="38" t="s">
        <v>248</v>
      </c>
      <c r="B94" s="32" t="s">
        <v>249</v>
      </c>
      <c r="C94" s="33" t="s">
        <v>250</v>
      </c>
      <c r="D94" s="34"/>
      <c r="E94" s="35" t="s">
        <v>28</v>
      </c>
      <c r="F94" s="35" t="s">
        <v>29</v>
      </c>
      <c r="G94" s="36">
        <v>69</v>
      </c>
      <c r="H94" s="35" t="s">
        <v>29</v>
      </c>
      <c r="I94" s="37">
        <v>154.6944</v>
      </c>
      <c r="J94" s="37">
        <f t="shared" si="1"/>
        <v>194.14147199999999</v>
      </c>
    </row>
    <row r="95" spans="1:10" ht="15.75" thickBot="1" x14ac:dyDescent="0.3">
      <c r="A95" s="38" t="s">
        <v>251</v>
      </c>
      <c r="B95" s="32" t="s">
        <v>252</v>
      </c>
      <c r="C95" s="33" t="s">
        <v>253</v>
      </c>
      <c r="D95" s="34"/>
      <c r="E95" s="35" t="s">
        <v>28</v>
      </c>
      <c r="F95" s="35" t="s">
        <v>29</v>
      </c>
      <c r="G95" s="36">
        <v>69</v>
      </c>
      <c r="H95" s="35" t="s">
        <v>29</v>
      </c>
      <c r="I95" s="37">
        <v>162.75</v>
      </c>
      <c r="J95" s="37">
        <f t="shared" si="1"/>
        <v>204.25124999999997</v>
      </c>
    </row>
    <row r="96" spans="1:10" ht="15.75" thickBot="1" x14ac:dyDescent="0.3">
      <c r="A96" s="38" t="s">
        <v>254</v>
      </c>
      <c r="B96" s="32" t="s">
        <v>255</v>
      </c>
      <c r="C96" s="33" t="s">
        <v>256</v>
      </c>
      <c r="D96" s="34"/>
      <c r="E96" s="35" t="s">
        <v>257</v>
      </c>
      <c r="F96" s="35" t="s">
        <v>257</v>
      </c>
      <c r="G96" s="36" t="s">
        <v>257</v>
      </c>
      <c r="H96" s="35" t="s">
        <v>257</v>
      </c>
      <c r="I96" s="37">
        <v>166.27170000000001</v>
      </c>
      <c r="J96" s="37">
        <f t="shared" si="1"/>
        <v>208.67098350000001</v>
      </c>
    </row>
    <row r="97" spans="1:10" ht="15.75" thickBot="1" x14ac:dyDescent="0.3">
      <c r="A97" s="38" t="s">
        <v>258</v>
      </c>
      <c r="B97" s="32" t="s">
        <v>259</v>
      </c>
      <c r="C97" s="33" t="s">
        <v>260</v>
      </c>
      <c r="D97" s="34"/>
      <c r="E97" s="35" t="s">
        <v>16</v>
      </c>
      <c r="F97" s="35" t="s">
        <v>29</v>
      </c>
      <c r="G97" s="36">
        <v>69</v>
      </c>
      <c r="H97" s="35" t="s">
        <v>29</v>
      </c>
      <c r="I97" s="37">
        <v>171.06390000000002</v>
      </c>
      <c r="J97" s="37">
        <f t="shared" si="1"/>
        <v>214.68519449999999</v>
      </c>
    </row>
    <row r="98" spans="1:10" ht="15.75" thickBot="1" x14ac:dyDescent="0.3">
      <c r="A98" s="38" t="s">
        <v>261</v>
      </c>
      <c r="B98" s="32" t="s">
        <v>262</v>
      </c>
      <c r="C98" s="33" t="s">
        <v>263</v>
      </c>
      <c r="D98" s="34"/>
      <c r="E98" s="35" t="s">
        <v>28</v>
      </c>
      <c r="F98" s="35" t="s">
        <v>29</v>
      </c>
      <c r="G98" s="36">
        <v>69</v>
      </c>
      <c r="H98" s="35" t="s">
        <v>29</v>
      </c>
      <c r="I98" s="37">
        <v>169.19490000000002</v>
      </c>
      <c r="J98" s="37">
        <f t="shared" si="1"/>
        <v>212.33959949999999</v>
      </c>
    </row>
    <row r="99" spans="1:10" ht="15.75" thickBot="1" x14ac:dyDescent="0.3">
      <c r="A99" s="38" t="s">
        <v>264</v>
      </c>
      <c r="B99" s="32" t="s">
        <v>265</v>
      </c>
      <c r="C99" s="33" t="s">
        <v>266</v>
      </c>
      <c r="D99" s="34"/>
      <c r="E99" s="35" t="s">
        <v>28</v>
      </c>
      <c r="F99" s="35" t="s">
        <v>17</v>
      </c>
      <c r="G99" s="36">
        <v>72</v>
      </c>
      <c r="H99" s="35" t="s">
        <v>17</v>
      </c>
      <c r="I99" s="37">
        <v>171.88185000000001</v>
      </c>
      <c r="J99" s="37">
        <f t="shared" si="1"/>
        <v>215.71172175000001</v>
      </c>
    </row>
    <row r="100" spans="1:10" x14ac:dyDescent="0.25">
      <c r="A100" s="71" t="s">
        <v>267</v>
      </c>
      <c r="B100" s="72"/>
      <c r="C100" s="73"/>
      <c r="D100" s="74"/>
      <c r="E100" s="75"/>
      <c r="F100" s="75"/>
      <c r="G100" s="75"/>
      <c r="H100" s="75"/>
      <c r="I100" s="76"/>
      <c r="J100" s="76"/>
    </row>
    <row r="101" spans="1:10" ht="15.75" thickBot="1" x14ac:dyDescent="0.3">
      <c r="A101" s="38" t="s">
        <v>268</v>
      </c>
      <c r="B101" s="32" t="s">
        <v>269</v>
      </c>
      <c r="C101" s="33" t="s">
        <v>270</v>
      </c>
      <c r="D101" s="34"/>
      <c r="E101" s="35" t="s">
        <v>16</v>
      </c>
      <c r="F101" s="35" t="s">
        <v>29</v>
      </c>
      <c r="G101" s="36">
        <v>69</v>
      </c>
      <c r="H101" s="35" t="s">
        <v>29</v>
      </c>
      <c r="I101" s="37">
        <v>160.8117</v>
      </c>
      <c r="J101" s="37">
        <f t="shared" si="1"/>
        <v>201.81868349999999</v>
      </c>
    </row>
    <row r="102" spans="1:10" ht="15.75" thickBot="1" x14ac:dyDescent="0.3">
      <c r="A102" s="38" t="s">
        <v>271</v>
      </c>
      <c r="B102" s="32" t="s">
        <v>272</v>
      </c>
      <c r="C102" s="33" t="s">
        <v>273</v>
      </c>
      <c r="D102" s="34"/>
      <c r="E102" s="35" t="s">
        <v>28</v>
      </c>
      <c r="F102" s="35" t="s">
        <v>29</v>
      </c>
      <c r="G102" s="36">
        <v>69</v>
      </c>
      <c r="H102" s="35" t="s">
        <v>29</v>
      </c>
      <c r="I102" s="37">
        <v>168.61425000000003</v>
      </c>
      <c r="J102" s="37">
        <f t="shared" si="1"/>
        <v>211.61088375000003</v>
      </c>
    </row>
    <row r="103" spans="1:10" ht="15.75" thickBot="1" x14ac:dyDescent="0.3">
      <c r="A103" s="38" t="s">
        <v>274</v>
      </c>
      <c r="B103" s="32" t="s">
        <v>275</v>
      </c>
      <c r="C103" s="33" t="s">
        <v>276</v>
      </c>
      <c r="D103" s="34"/>
      <c r="E103" s="35" t="s">
        <v>28</v>
      </c>
      <c r="F103" s="35" t="s">
        <v>29</v>
      </c>
      <c r="G103" s="36">
        <v>69</v>
      </c>
      <c r="H103" s="35" t="s">
        <v>29</v>
      </c>
      <c r="I103" s="37">
        <v>162.61034999999998</v>
      </c>
      <c r="J103" s="37">
        <f t="shared" si="1"/>
        <v>204.07598924999996</v>
      </c>
    </row>
    <row r="104" spans="1:10" ht="15.75" thickBot="1" x14ac:dyDescent="0.3">
      <c r="A104" s="38" t="s">
        <v>277</v>
      </c>
      <c r="B104" s="32" t="s">
        <v>278</v>
      </c>
      <c r="C104" s="33" t="s">
        <v>279</v>
      </c>
      <c r="D104" s="34"/>
      <c r="E104" s="35" t="s">
        <v>28</v>
      </c>
      <c r="F104" s="35" t="s">
        <v>29</v>
      </c>
      <c r="G104" s="36">
        <v>69</v>
      </c>
      <c r="H104" s="35" t="s">
        <v>29</v>
      </c>
      <c r="I104" s="37">
        <v>182.56245000000001</v>
      </c>
      <c r="J104" s="37">
        <f t="shared" si="1"/>
        <v>229.11587474999999</v>
      </c>
    </row>
    <row r="105" spans="1:10" ht="15.75" thickBot="1" x14ac:dyDescent="0.3">
      <c r="A105" s="38" t="s">
        <v>280</v>
      </c>
      <c r="B105" s="32" t="s">
        <v>281</v>
      </c>
      <c r="C105" s="33" t="s">
        <v>282</v>
      </c>
      <c r="D105" s="34"/>
      <c r="E105" s="35" t="s">
        <v>257</v>
      </c>
      <c r="F105" s="35" t="s">
        <v>257</v>
      </c>
      <c r="G105" s="36" t="s">
        <v>257</v>
      </c>
      <c r="H105" s="35" t="s">
        <v>257</v>
      </c>
      <c r="I105" s="37">
        <v>155.82525000000001</v>
      </c>
      <c r="J105" s="37">
        <f t="shared" si="1"/>
        <v>195.56068875</v>
      </c>
    </row>
    <row r="106" spans="1:10" ht="15.75" thickBot="1" x14ac:dyDescent="0.3">
      <c r="A106" s="38" t="s">
        <v>283</v>
      </c>
      <c r="B106" s="32" t="s">
        <v>284</v>
      </c>
      <c r="C106" s="33" t="s">
        <v>285</v>
      </c>
      <c r="D106" s="34"/>
      <c r="E106" s="35" t="s">
        <v>16</v>
      </c>
      <c r="F106" s="35" t="s">
        <v>29</v>
      </c>
      <c r="G106" s="36">
        <v>69</v>
      </c>
      <c r="H106" s="35" t="s">
        <v>29</v>
      </c>
      <c r="I106" s="37">
        <v>166.01235</v>
      </c>
      <c r="J106" s="37">
        <f t="shared" si="1"/>
        <v>208.34549924999999</v>
      </c>
    </row>
    <row r="107" spans="1:10" ht="15.75" thickBot="1" x14ac:dyDescent="0.3">
      <c r="A107" s="38" t="s">
        <v>286</v>
      </c>
      <c r="B107" s="32" t="s">
        <v>287</v>
      </c>
      <c r="C107" s="33" t="s">
        <v>288</v>
      </c>
      <c r="D107" s="34"/>
      <c r="E107" s="35" t="s">
        <v>16</v>
      </c>
      <c r="F107" s="35" t="s">
        <v>29</v>
      </c>
      <c r="G107" s="36">
        <v>69</v>
      </c>
      <c r="H107" s="35" t="s">
        <v>29</v>
      </c>
      <c r="I107" s="37">
        <v>173.45474999999999</v>
      </c>
      <c r="J107" s="37">
        <f t="shared" si="1"/>
        <v>217.68571124999997</v>
      </c>
    </row>
    <row r="108" spans="1:10" ht="15.75" thickBot="1" x14ac:dyDescent="0.3">
      <c r="A108" s="38" t="s">
        <v>289</v>
      </c>
      <c r="B108" s="32" t="s">
        <v>290</v>
      </c>
      <c r="C108" s="33" t="s">
        <v>291</v>
      </c>
      <c r="D108" s="34"/>
      <c r="E108" s="35" t="s">
        <v>28</v>
      </c>
      <c r="F108" s="35" t="s">
        <v>29</v>
      </c>
      <c r="G108" s="36">
        <v>69</v>
      </c>
      <c r="H108" s="35" t="s">
        <v>29</v>
      </c>
      <c r="I108" s="37">
        <v>172.03725</v>
      </c>
      <c r="J108" s="37">
        <f t="shared" si="1"/>
        <v>215.90674874999999</v>
      </c>
    </row>
    <row r="109" spans="1:10" ht="15.75" thickBot="1" x14ac:dyDescent="0.3">
      <c r="A109" s="38" t="s">
        <v>292</v>
      </c>
      <c r="B109" s="32" t="s">
        <v>293</v>
      </c>
      <c r="C109" s="33" t="s">
        <v>294</v>
      </c>
      <c r="D109" s="34"/>
      <c r="E109" s="35" t="s">
        <v>16</v>
      </c>
      <c r="F109" s="35" t="s">
        <v>29</v>
      </c>
      <c r="G109" s="36">
        <v>69</v>
      </c>
      <c r="H109" s="35" t="s">
        <v>29</v>
      </c>
      <c r="I109" s="37">
        <v>176.95125000000002</v>
      </c>
      <c r="J109" s="37">
        <f t="shared" si="1"/>
        <v>222.07381875000002</v>
      </c>
    </row>
    <row r="110" spans="1:10" ht="15.75" thickBot="1" x14ac:dyDescent="0.3">
      <c r="A110" s="38" t="s">
        <v>295</v>
      </c>
      <c r="B110" s="32" t="s">
        <v>296</v>
      </c>
      <c r="C110" s="33" t="s">
        <v>297</v>
      </c>
      <c r="D110" s="34"/>
      <c r="E110" s="35" t="s">
        <v>28</v>
      </c>
      <c r="F110" s="35" t="s">
        <v>29</v>
      </c>
      <c r="G110" s="36">
        <v>69</v>
      </c>
      <c r="H110" s="35" t="s">
        <v>29</v>
      </c>
      <c r="I110" s="37">
        <v>175.14734999999999</v>
      </c>
      <c r="J110" s="37">
        <f t="shared" si="1"/>
        <v>219.80992424999997</v>
      </c>
    </row>
    <row r="111" spans="1:10" ht="15.75" thickBot="1" x14ac:dyDescent="0.3">
      <c r="A111" s="38" t="s">
        <v>298</v>
      </c>
      <c r="B111" s="32" t="s">
        <v>299</v>
      </c>
      <c r="C111" s="33" t="s">
        <v>300</v>
      </c>
      <c r="D111" s="34"/>
      <c r="E111" s="35" t="s">
        <v>28</v>
      </c>
      <c r="F111" s="35" t="s">
        <v>29</v>
      </c>
      <c r="G111" s="36">
        <v>69</v>
      </c>
      <c r="H111" s="35" t="s">
        <v>29</v>
      </c>
      <c r="I111" s="37">
        <v>170.65334999999999</v>
      </c>
      <c r="J111" s="37">
        <f t="shared" si="1"/>
        <v>214.16995424999996</v>
      </c>
    </row>
    <row r="112" spans="1:10" ht="15.75" thickBot="1" x14ac:dyDescent="0.3">
      <c r="A112" s="38" t="s">
        <v>301</v>
      </c>
      <c r="B112" s="32" t="s">
        <v>302</v>
      </c>
      <c r="C112" s="33" t="s">
        <v>303</v>
      </c>
      <c r="D112" s="34"/>
      <c r="E112" s="35" t="s">
        <v>28</v>
      </c>
      <c r="F112" s="35" t="s">
        <v>29</v>
      </c>
      <c r="G112" s="36">
        <v>69</v>
      </c>
      <c r="H112" s="35" t="s">
        <v>29</v>
      </c>
      <c r="I112" s="37">
        <v>182.20545000000001</v>
      </c>
      <c r="J112" s="37">
        <f t="shared" si="1"/>
        <v>228.66783974999998</v>
      </c>
    </row>
    <row r="113" spans="1:10" ht="15.75" thickBot="1" x14ac:dyDescent="0.3">
      <c r="A113" s="38" t="s">
        <v>304</v>
      </c>
      <c r="B113" s="32" t="s">
        <v>305</v>
      </c>
      <c r="C113" s="33" t="s">
        <v>306</v>
      </c>
      <c r="D113" s="34"/>
      <c r="E113" s="35" t="s">
        <v>28</v>
      </c>
      <c r="F113" s="35" t="s">
        <v>29</v>
      </c>
      <c r="G113" s="36">
        <v>69</v>
      </c>
      <c r="H113" s="35" t="s">
        <v>29</v>
      </c>
      <c r="I113" s="37">
        <v>187.49640000000002</v>
      </c>
      <c r="J113" s="37">
        <f t="shared" si="1"/>
        <v>235.30798200000001</v>
      </c>
    </row>
    <row r="114" spans="1:10" ht="15.75" thickBot="1" x14ac:dyDescent="0.3">
      <c r="A114" s="38" t="s">
        <v>307</v>
      </c>
      <c r="B114" s="32" t="s">
        <v>308</v>
      </c>
      <c r="C114" s="33" t="s">
        <v>309</v>
      </c>
      <c r="D114" s="34"/>
      <c r="E114" s="35" t="s">
        <v>17</v>
      </c>
      <c r="F114" s="35" t="s">
        <v>29</v>
      </c>
      <c r="G114" s="36">
        <v>69</v>
      </c>
      <c r="H114" s="35" t="s">
        <v>29</v>
      </c>
      <c r="I114" s="37">
        <v>196.68494999999999</v>
      </c>
      <c r="J114" s="37">
        <f t="shared" si="1"/>
        <v>246.83961224999996</v>
      </c>
    </row>
    <row r="115" spans="1:10" x14ac:dyDescent="0.25">
      <c r="A115" s="71" t="s">
        <v>310</v>
      </c>
      <c r="B115" s="72"/>
      <c r="C115" s="73"/>
      <c r="D115" s="74"/>
      <c r="E115" s="75"/>
      <c r="F115" s="75"/>
      <c r="G115" s="75"/>
      <c r="H115" s="75"/>
      <c r="I115" s="76"/>
      <c r="J115" s="76"/>
    </row>
    <row r="116" spans="1:10" ht="15.75" thickBot="1" x14ac:dyDescent="0.3">
      <c r="A116" s="38" t="s">
        <v>311</v>
      </c>
      <c r="B116" s="32" t="s">
        <v>312</v>
      </c>
      <c r="C116" s="33" t="s">
        <v>313</v>
      </c>
      <c r="D116" s="34"/>
      <c r="E116" s="35" t="s">
        <v>257</v>
      </c>
      <c r="F116" s="35" t="s">
        <v>257</v>
      </c>
      <c r="G116" s="36" t="s">
        <v>257</v>
      </c>
      <c r="H116" s="35" t="s">
        <v>257</v>
      </c>
      <c r="I116" s="37">
        <v>192.1122</v>
      </c>
      <c r="J116" s="37">
        <f t="shared" si="1"/>
        <v>241.10081099999999</v>
      </c>
    </row>
    <row r="117" spans="1:10" ht="15.75" thickBot="1" x14ac:dyDescent="0.3">
      <c r="A117" s="38" t="s">
        <v>314</v>
      </c>
      <c r="B117" s="32" t="s">
        <v>315</v>
      </c>
      <c r="C117" s="33" t="s">
        <v>316</v>
      </c>
      <c r="D117" s="34"/>
      <c r="E117" s="35" t="s">
        <v>257</v>
      </c>
      <c r="F117" s="35" t="s">
        <v>257</v>
      </c>
      <c r="G117" s="36" t="s">
        <v>257</v>
      </c>
      <c r="H117" s="35" t="s">
        <v>257</v>
      </c>
      <c r="I117" s="37">
        <v>195.04169999999999</v>
      </c>
      <c r="J117" s="37">
        <f t="shared" si="1"/>
        <v>244.77733349999997</v>
      </c>
    </row>
    <row r="118" spans="1:10" ht="15.75" thickBot="1" x14ac:dyDescent="0.3">
      <c r="A118" s="38" t="s">
        <v>317</v>
      </c>
      <c r="B118" s="32" t="s">
        <v>318</v>
      </c>
      <c r="C118" s="33" t="s">
        <v>319</v>
      </c>
      <c r="D118" s="34"/>
      <c r="E118" s="35" t="s">
        <v>16</v>
      </c>
      <c r="F118" s="35" t="s">
        <v>29</v>
      </c>
      <c r="G118" s="36">
        <v>69</v>
      </c>
      <c r="H118" s="35" t="s">
        <v>29</v>
      </c>
      <c r="I118" s="37">
        <v>180.09390000000002</v>
      </c>
      <c r="J118" s="37">
        <f t="shared" si="1"/>
        <v>226.0178445</v>
      </c>
    </row>
    <row r="119" spans="1:10" ht="15.75" thickBot="1" x14ac:dyDescent="0.3">
      <c r="A119" s="38" t="s">
        <v>320</v>
      </c>
      <c r="B119" s="32" t="s">
        <v>321</v>
      </c>
      <c r="C119" s="33" t="s">
        <v>322</v>
      </c>
      <c r="D119" s="34"/>
      <c r="E119" s="35" t="s">
        <v>257</v>
      </c>
      <c r="F119" s="35" t="s">
        <v>257</v>
      </c>
      <c r="G119" s="36" t="s">
        <v>257</v>
      </c>
      <c r="H119" s="35" t="s">
        <v>257</v>
      </c>
      <c r="I119" s="37">
        <v>215.43165000000002</v>
      </c>
      <c r="J119" s="37">
        <f t="shared" si="1"/>
        <v>270.36672075000001</v>
      </c>
    </row>
    <row r="120" spans="1:10" ht="15.75" thickBot="1" x14ac:dyDescent="0.3">
      <c r="A120" s="38" t="s">
        <v>323</v>
      </c>
      <c r="B120" s="32" t="s">
        <v>324</v>
      </c>
      <c r="C120" s="33" t="s">
        <v>325</v>
      </c>
      <c r="D120" s="34"/>
      <c r="E120" s="35" t="s">
        <v>28</v>
      </c>
      <c r="F120" s="35" t="s">
        <v>29</v>
      </c>
      <c r="G120" s="36">
        <v>69</v>
      </c>
      <c r="H120" s="35" t="s">
        <v>29</v>
      </c>
      <c r="I120" s="37">
        <v>179.23605000000001</v>
      </c>
      <c r="J120" s="37">
        <f t="shared" si="1"/>
        <v>224.94124274999999</v>
      </c>
    </row>
    <row r="121" spans="1:10" ht="15.75" thickBot="1" x14ac:dyDescent="0.3">
      <c r="A121" s="38" t="s">
        <v>326</v>
      </c>
      <c r="B121" s="32" t="s">
        <v>327</v>
      </c>
      <c r="C121" s="33" t="s">
        <v>328</v>
      </c>
      <c r="D121" s="34"/>
      <c r="E121" s="35" t="s">
        <v>257</v>
      </c>
      <c r="F121" s="35" t="s">
        <v>257</v>
      </c>
      <c r="G121" s="36" t="s">
        <v>257</v>
      </c>
      <c r="H121" s="35" t="s">
        <v>257</v>
      </c>
      <c r="I121" s="37">
        <v>224.35035000000002</v>
      </c>
      <c r="J121" s="37">
        <f t="shared" si="1"/>
        <v>281.55968925000002</v>
      </c>
    </row>
    <row r="122" spans="1:10" ht="15.75" thickBot="1" x14ac:dyDescent="0.3">
      <c r="A122" s="38" t="s">
        <v>329</v>
      </c>
      <c r="B122" s="32" t="s">
        <v>330</v>
      </c>
      <c r="C122" s="33" t="s">
        <v>331</v>
      </c>
      <c r="D122" s="34"/>
      <c r="E122" s="35" t="s">
        <v>257</v>
      </c>
      <c r="F122" s="35" t="s">
        <v>257</v>
      </c>
      <c r="G122" s="36" t="s">
        <v>257</v>
      </c>
      <c r="H122" s="35" t="s">
        <v>257</v>
      </c>
      <c r="I122" s="37">
        <v>269.85945000000004</v>
      </c>
      <c r="J122" s="37">
        <f t="shared" si="1"/>
        <v>338.67360975000003</v>
      </c>
    </row>
    <row r="123" spans="1:10" x14ac:dyDescent="0.25">
      <c r="A123" s="71" t="s">
        <v>332</v>
      </c>
      <c r="B123" s="72"/>
      <c r="C123" s="73"/>
      <c r="D123" s="74"/>
      <c r="E123" s="75"/>
      <c r="F123" s="75"/>
      <c r="G123" s="75"/>
      <c r="H123" s="75"/>
      <c r="I123" s="76"/>
      <c r="J123" s="76"/>
    </row>
    <row r="124" spans="1:10" ht="15.75" thickBot="1" x14ac:dyDescent="0.3">
      <c r="A124" s="38" t="s">
        <v>333</v>
      </c>
      <c r="B124" s="77" t="s">
        <v>334</v>
      </c>
      <c r="C124" s="60" t="s">
        <v>335</v>
      </c>
      <c r="D124" s="34"/>
      <c r="E124" s="35" t="s">
        <v>257</v>
      </c>
      <c r="F124" s="35" t="s">
        <v>257</v>
      </c>
      <c r="G124" s="36" t="s">
        <v>257</v>
      </c>
      <c r="H124" s="35" t="s">
        <v>257</v>
      </c>
      <c r="I124" s="37">
        <v>202.70670000000001</v>
      </c>
      <c r="J124" s="37">
        <f t="shared" si="1"/>
        <v>254.3969085</v>
      </c>
    </row>
    <row r="125" spans="1:10" ht="15.75" thickBot="1" x14ac:dyDescent="0.3">
      <c r="A125" s="38" t="s">
        <v>336</v>
      </c>
      <c r="B125" s="77" t="s">
        <v>337</v>
      </c>
      <c r="C125" s="60" t="s">
        <v>338</v>
      </c>
      <c r="D125" s="34"/>
      <c r="E125" s="35" t="s">
        <v>257</v>
      </c>
      <c r="F125" s="35" t="s">
        <v>257</v>
      </c>
      <c r="G125" s="36" t="s">
        <v>257</v>
      </c>
      <c r="H125" s="35" t="s">
        <v>257</v>
      </c>
      <c r="I125" s="37">
        <v>224.06790000000001</v>
      </c>
      <c r="J125" s="37">
        <f t="shared" si="1"/>
        <v>281.20521450000001</v>
      </c>
    </row>
    <row r="126" spans="1:10" ht="15.75" thickBot="1" x14ac:dyDescent="0.3">
      <c r="A126" s="38" t="s">
        <v>339</v>
      </c>
      <c r="B126" s="77" t="s">
        <v>340</v>
      </c>
      <c r="C126" s="60" t="s">
        <v>341</v>
      </c>
      <c r="D126" s="34"/>
      <c r="E126" s="35" t="s">
        <v>257</v>
      </c>
      <c r="F126" s="35" t="s">
        <v>257</v>
      </c>
      <c r="G126" s="36" t="s">
        <v>257</v>
      </c>
      <c r="H126" s="35" t="s">
        <v>257</v>
      </c>
      <c r="I126" s="37">
        <v>219.98865000000001</v>
      </c>
      <c r="J126" s="37">
        <f t="shared" si="1"/>
        <v>276.08575574999998</v>
      </c>
    </row>
    <row r="127" spans="1:10" ht="15.75" thickBot="1" x14ac:dyDescent="0.3">
      <c r="A127" s="38" t="s">
        <v>342</v>
      </c>
      <c r="B127" s="77" t="s">
        <v>343</v>
      </c>
      <c r="C127" s="60" t="s">
        <v>344</v>
      </c>
      <c r="D127" s="34"/>
      <c r="E127" s="35" t="s">
        <v>257</v>
      </c>
      <c r="F127" s="35" t="s">
        <v>257</v>
      </c>
      <c r="G127" s="36" t="s">
        <v>257</v>
      </c>
      <c r="H127" s="35" t="s">
        <v>257</v>
      </c>
      <c r="I127" s="37">
        <v>229.5909</v>
      </c>
      <c r="J127" s="37">
        <f t="shared" si="1"/>
        <v>288.13657949999998</v>
      </c>
    </row>
    <row r="128" spans="1:10" ht="15.75" thickBot="1" x14ac:dyDescent="0.3">
      <c r="A128" s="38" t="s">
        <v>345</v>
      </c>
      <c r="B128" s="77" t="s">
        <v>346</v>
      </c>
      <c r="C128" s="60" t="s">
        <v>347</v>
      </c>
      <c r="D128" s="34"/>
      <c r="E128" s="35" t="s">
        <v>257</v>
      </c>
      <c r="F128" s="35" t="s">
        <v>257</v>
      </c>
      <c r="G128" s="36" t="s">
        <v>257</v>
      </c>
      <c r="H128" s="35" t="s">
        <v>257</v>
      </c>
      <c r="I128" s="37">
        <v>232.86480000000003</v>
      </c>
      <c r="J128" s="37">
        <f t="shared" si="1"/>
        <v>292.24532400000004</v>
      </c>
    </row>
    <row r="129" spans="1:10" x14ac:dyDescent="0.25">
      <c r="A129" s="71" t="s">
        <v>348</v>
      </c>
      <c r="B129" s="72"/>
      <c r="C129" s="73"/>
      <c r="D129" s="74"/>
      <c r="E129" s="75"/>
      <c r="F129" s="75"/>
      <c r="G129" s="75"/>
      <c r="H129" s="75"/>
      <c r="I129" s="76"/>
      <c r="J129" s="76"/>
    </row>
    <row r="130" spans="1:10" x14ac:dyDescent="0.25">
      <c r="A130" s="71" t="s">
        <v>57</v>
      </c>
      <c r="B130" s="72"/>
      <c r="C130" s="73"/>
      <c r="D130" s="74"/>
      <c r="E130" s="75"/>
      <c r="F130" s="75"/>
      <c r="G130" s="75"/>
      <c r="H130" s="75"/>
      <c r="I130" s="76"/>
      <c r="J130" s="76"/>
    </row>
    <row r="131" spans="1:10" ht="15.75" thickBot="1" x14ac:dyDescent="0.3">
      <c r="A131" s="38" t="s">
        <v>349</v>
      </c>
      <c r="B131" s="32" t="s">
        <v>350</v>
      </c>
      <c r="C131" s="33" t="s">
        <v>351</v>
      </c>
      <c r="D131" s="34"/>
      <c r="E131" s="35" t="s">
        <v>352</v>
      </c>
      <c r="F131" s="35" t="s">
        <v>352</v>
      </c>
      <c r="G131" s="36" t="s">
        <v>352</v>
      </c>
      <c r="H131" s="35" t="s">
        <v>352</v>
      </c>
      <c r="I131" s="37">
        <v>202.02525</v>
      </c>
      <c r="J131" s="37">
        <f t="shared" si="1"/>
        <v>253.54168874999999</v>
      </c>
    </row>
    <row r="132" spans="1:10" ht="15.75" thickBot="1" x14ac:dyDescent="0.3">
      <c r="A132" s="38" t="s">
        <v>353</v>
      </c>
      <c r="B132" s="32" t="s">
        <v>354</v>
      </c>
      <c r="C132" s="33" t="s">
        <v>355</v>
      </c>
      <c r="D132" s="34"/>
      <c r="E132" s="35" t="s">
        <v>356</v>
      </c>
      <c r="F132" s="35" t="s">
        <v>356</v>
      </c>
      <c r="G132" s="36" t="s">
        <v>356</v>
      </c>
      <c r="H132" s="35" t="s">
        <v>356</v>
      </c>
      <c r="I132" s="37">
        <v>197.46300000000002</v>
      </c>
      <c r="J132" s="37">
        <f t="shared" si="1"/>
        <v>247.81606500000001</v>
      </c>
    </row>
    <row r="133" spans="1:10" ht="15.75" thickBot="1" x14ac:dyDescent="0.3">
      <c r="A133" s="38" t="s">
        <v>357</v>
      </c>
      <c r="B133" s="32" t="s">
        <v>358</v>
      </c>
      <c r="C133" s="33" t="s">
        <v>359</v>
      </c>
      <c r="D133" s="34"/>
      <c r="E133" s="35" t="s">
        <v>352</v>
      </c>
      <c r="F133" s="35" t="s">
        <v>352</v>
      </c>
      <c r="G133" s="36" t="s">
        <v>352</v>
      </c>
      <c r="H133" s="35" t="s">
        <v>352</v>
      </c>
      <c r="I133" s="37">
        <v>264.70920000000001</v>
      </c>
      <c r="J133" s="37">
        <f t="shared" si="1"/>
        <v>332.21004599999998</v>
      </c>
    </row>
    <row r="134" spans="1:10" x14ac:dyDescent="0.25">
      <c r="A134" s="71" t="s">
        <v>131</v>
      </c>
      <c r="B134" s="72"/>
      <c r="C134" s="73"/>
      <c r="D134" s="74"/>
      <c r="E134" s="75"/>
      <c r="F134" s="75"/>
      <c r="G134" s="75"/>
      <c r="H134" s="75"/>
      <c r="I134" s="76"/>
      <c r="J134" s="76"/>
    </row>
    <row r="135" spans="1:10" ht="15.75" thickBot="1" x14ac:dyDescent="0.3">
      <c r="A135" s="38" t="s">
        <v>360</v>
      </c>
      <c r="B135" s="32" t="s">
        <v>361</v>
      </c>
      <c r="C135" s="33" t="s">
        <v>362</v>
      </c>
      <c r="D135" s="34"/>
      <c r="E135" s="35" t="s">
        <v>28</v>
      </c>
      <c r="F135" s="35" t="s">
        <v>29</v>
      </c>
      <c r="G135" s="36">
        <v>69</v>
      </c>
      <c r="H135" s="35" t="s">
        <v>17</v>
      </c>
      <c r="I135" s="37">
        <v>119.18025</v>
      </c>
      <c r="J135" s="37">
        <f t="shared" si="1"/>
        <v>149.57121375</v>
      </c>
    </row>
    <row r="136" spans="1:10" ht="15.75" thickBot="1" x14ac:dyDescent="0.3">
      <c r="A136" s="38" t="s">
        <v>363</v>
      </c>
      <c r="B136" s="32" t="s">
        <v>364</v>
      </c>
      <c r="C136" s="33" t="s">
        <v>365</v>
      </c>
      <c r="D136" s="34"/>
      <c r="E136" s="35" t="s">
        <v>352</v>
      </c>
      <c r="F136" s="35" t="s">
        <v>352</v>
      </c>
      <c r="G136" s="36" t="s">
        <v>352</v>
      </c>
      <c r="H136" s="35" t="s">
        <v>352</v>
      </c>
      <c r="I136" s="37">
        <v>194.72775000000001</v>
      </c>
      <c r="J136" s="37">
        <f t="shared" si="1"/>
        <v>244.38332625000001</v>
      </c>
    </row>
    <row r="137" spans="1:10" ht="15.75" thickBot="1" x14ac:dyDescent="0.3">
      <c r="A137" s="38" t="s">
        <v>366</v>
      </c>
      <c r="B137" s="32" t="s">
        <v>367</v>
      </c>
      <c r="C137" s="33" t="s">
        <v>368</v>
      </c>
      <c r="D137" s="34"/>
      <c r="E137" s="35" t="s">
        <v>352</v>
      </c>
      <c r="F137" s="35" t="s">
        <v>352</v>
      </c>
      <c r="G137" s="36" t="s">
        <v>352</v>
      </c>
      <c r="H137" s="35" t="s">
        <v>352</v>
      </c>
      <c r="I137" s="37">
        <v>216.17610000000002</v>
      </c>
      <c r="J137" s="37">
        <f t="shared" si="1"/>
        <v>271.30100549999997</v>
      </c>
    </row>
    <row r="138" spans="1:10" ht="15.75" thickBot="1" x14ac:dyDescent="0.3">
      <c r="A138" s="38" t="s">
        <v>369</v>
      </c>
      <c r="B138" s="32" t="s">
        <v>370</v>
      </c>
      <c r="C138" s="33" t="s">
        <v>371</v>
      </c>
      <c r="D138" s="34"/>
      <c r="E138" s="35" t="s">
        <v>352</v>
      </c>
      <c r="F138" s="35" t="s">
        <v>352</v>
      </c>
      <c r="G138" s="36" t="s">
        <v>352</v>
      </c>
      <c r="H138" s="35" t="s">
        <v>352</v>
      </c>
      <c r="I138" s="37">
        <v>278.51985000000002</v>
      </c>
      <c r="J138" s="37">
        <f t="shared" si="1"/>
        <v>349.54241174999999</v>
      </c>
    </row>
    <row r="139" spans="1:10" x14ac:dyDescent="0.25">
      <c r="A139" s="71" t="s">
        <v>174</v>
      </c>
      <c r="B139" s="72"/>
      <c r="C139" s="73"/>
      <c r="D139" s="74"/>
      <c r="E139" s="75"/>
      <c r="F139" s="75"/>
      <c r="G139" s="75"/>
      <c r="H139" s="75"/>
      <c r="I139" s="76"/>
      <c r="J139" s="76"/>
    </row>
    <row r="140" spans="1:10" ht="15.75" thickBot="1" x14ac:dyDescent="0.3">
      <c r="A140" s="38" t="s">
        <v>372</v>
      </c>
      <c r="B140" s="32" t="s">
        <v>373</v>
      </c>
      <c r="C140" s="33" t="s">
        <v>374</v>
      </c>
      <c r="D140" s="34"/>
      <c r="E140" s="35" t="s">
        <v>28</v>
      </c>
      <c r="F140" s="35" t="s">
        <v>29</v>
      </c>
      <c r="G140" s="36">
        <v>69</v>
      </c>
      <c r="H140" s="35" t="s">
        <v>17</v>
      </c>
      <c r="I140" s="37">
        <v>124.46070000000002</v>
      </c>
      <c r="J140" s="37">
        <f t="shared" si="1"/>
        <v>156.19817850000001</v>
      </c>
    </row>
    <row r="141" spans="1:10" ht="15.75" thickBot="1" x14ac:dyDescent="0.3">
      <c r="A141" s="38" t="s">
        <v>375</v>
      </c>
      <c r="B141" s="32" t="s">
        <v>376</v>
      </c>
      <c r="C141" s="33" t="s">
        <v>377</v>
      </c>
      <c r="D141" s="34"/>
      <c r="E141" s="35" t="s">
        <v>28</v>
      </c>
      <c r="F141" s="35" t="s">
        <v>29</v>
      </c>
      <c r="G141" s="36">
        <v>69</v>
      </c>
      <c r="H141" s="35" t="s">
        <v>17</v>
      </c>
      <c r="I141" s="37">
        <v>124.61295000000001</v>
      </c>
      <c r="J141" s="37">
        <f t="shared" si="1"/>
        <v>156.38925225</v>
      </c>
    </row>
    <row r="142" spans="1:10" ht="15.75" thickBot="1" x14ac:dyDescent="0.3">
      <c r="A142" s="38" t="s">
        <v>378</v>
      </c>
      <c r="B142" s="32" t="s">
        <v>379</v>
      </c>
      <c r="C142" s="33" t="s">
        <v>380</v>
      </c>
      <c r="D142" s="34"/>
      <c r="E142" s="35" t="s">
        <v>28</v>
      </c>
      <c r="F142" s="35" t="s">
        <v>29</v>
      </c>
      <c r="G142" s="36">
        <v>69</v>
      </c>
      <c r="H142" s="35" t="s">
        <v>17</v>
      </c>
      <c r="I142" s="37">
        <v>128.06955000000002</v>
      </c>
      <c r="J142" s="37">
        <f t="shared" ref="J142:J205" si="2">I142*1.255</f>
        <v>160.72728525000002</v>
      </c>
    </row>
    <row r="143" spans="1:10" ht="15.75" thickBot="1" x14ac:dyDescent="0.3">
      <c r="A143" s="38" t="s">
        <v>381</v>
      </c>
      <c r="B143" s="32" t="s">
        <v>382</v>
      </c>
      <c r="C143" s="33" t="s">
        <v>383</v>
      </c>
      <c r="D143" s="34"/>
      <c r="E143" s="35" t="s">
        <v>28</v>
      </c>
      <c r="F143" s="35" t="s">
        <v>29</v>
      </c>
      <c r="G143" s="36">
        <v>69</v>
      </c>
      <c r="H143" s="35" t="s">
        <v>17</v>
      </c>
      <c r="I143" s="37">
        <v>146.12430000000001</v>
      </c>
      <c r="J143" s="37">
        <f t="shared" si="2"/>
        <v>183.3859965</v>
      </c>
    </row>
    <row r="144" spans="1:10" ht="15.75" thickBot="1" x14ac:dyDescent="0.3">
      <c r="A144" s="38" t="s">
        <v>384</v>
      </c>
      <c r="B144" s="32" t="s">
        <v>385</v>
      </c>
      <c r="C144" s="33" t="s">
        <v>386</v>
      </c>
      <c r="D144" s="34"/>
      <c r="E144" s="35" t="s">
        <v>28</v>
      </c>
      <c r="F144" s="35" t="s">
        <v>29</v>
      </c>
      <c r="G144" s="36">
        <v>69</v>
      </c>
      <c r="H144" s="35" t="s">
        <v>17</v>
      </c>
      <c r="I144" s="37">
        <v>136.5</v>
      </c>
      <c r="J144" s="37">
        <f t="shared" si="2"/>
        <v>171.30749999999998</v>
      </c>
    </row>
    <row r="145" spans="1:10" ht="15.75" thickBot="1" x14ac:dyDescent="0.3">
      <c r="A145" s="38" t="s">
        <v>387</v>
      </c>
      <c r="B145" s="32" t="s">
        <v>388</v>
      </c>
      <c r="C145" s="33" t="s">
        <v>389</v>
      </c>
      <c r="D145" s="34"/>
      <c r="E145" s="35" t="s">
        <v>28</v>
      </c>
      <c r="F145" s="35" t="s">
        <v>29</v>
      </c>
      <c r="G145" s="36">
        <v>69</v>
      </c>
      <c r="H145" s="35" t="s">
        <v>17</v>
      </c>
      <c r="I145" s="37">
        <v>146.03925000000001</v>
      </c>
      <c r="J145" s="37">
        <f t="shared" si="2"/>
        <v>183.27925875</v>
      </c>
    </row>
    <row r="146" spans="1:10" x14ac:dyDescent="0.25">
      <c r="A146" s="71" t="s">
        <v>226</v>
      </c>
      <c r="B146" s="72"/>
      <c r="C146" s="73"/>
      <c r="D146" s="74"/>
      <c r="E146" s="75"/>
      <c r="F146" s="75"/>
      <c r="G146" s="75"/>
      <c r="H146" s="75"/>
      <c r="I146" s="76"/>
      <c r="J146" s="76"/>
    </row>
    <row r="147" spans="1:10" ht="15.75" thickBot="1" x14ac:dyDescent="0.3">
      <c r="A147" s="38" t="s">
        <v>390</v>
      </c>
      <c r="B147" s="32" t="s">
        <v>391</v>
      </c>
      <c r="C147" s="33" t="s">
        <v>392</v>
      </c>
      <c r="D147" s="34"/>
      <c r="E147" s="35" t="s">
        <v>16</v>
      </c>
      <c r="F147" s="35" t="s">
        <v>29</v>
      </c>
      <c r="G147" s="36">
        <v>69</v>
      </c>
      <c r="H147" s="35" t="s">
        <v>17</v>
      </c>
      <c r="I147" s="37">
        <v>144.22380000000001</v>
      </c>
      <c r="J147" s="37">
        <f t="shared" si="2"/>
        <v>181.00086899999999</v>
      </c>
    </row>
    <row r="148" spans="1:10" ht="15.75" thickBot="1" x14ac:dyDescent="0.3">
      <c r="A148" s="38" t="s">
        <v>393</v>
      </c>
      <c r="B148" s="32" t="s">
        <v>394</v>
      </c>
      <c r="C148" s="33" t="s">
        <v>395</v>
      </c>
      <c r="D148" s="34"/>
      <c r="E148" s="35" t="s">
        <v>28</v>
      </c>
      <c r="F148" s="35" t="s">
        <v>29</v>
      </c>
      <c r="G148" s="36">
        <v>70</v>
      </c>
      <c r="H148" s="35" t="s">
        <v>17</v>
      </c>
      <c r="I148" s="37">
        <v>149.19239999999999</v>
      </c>
      <c r="J148" s="37">
        <f t="shared" si="2"/>
        <v>187.23646199999996</v>
      </c>
    </row>
    <row r="149" spans="1:10" ht="15.75" thickBot="1" x14ac:dyDescent="0.3">
      <c r="A149" s="38" t="s">
        <v>396</v>
      </c>
      <c r="B149" s="32" t="s">
        <v>397</v>
      </c>
      <c r="C149" s="33" t="s">
        <v>398</v>
      </c>
      <c r="D149" s="34"/>
      <c r="E149" s="35" t="s">
        <v>28</v>
      </c>
      <c r="F149" s="35" t="s">
        <v>29</v>
      </c>
      <c r="G149" s="36">
        <v>69</v>
      </c>
      <c r="H149" s="35" t="s">
        <v>29</v>
      </c>
      <c r="I149" s="37">
        <v>159.72180000000003</v>
      </c>
      <c r="J149" s="37">
        <f t="shared" si="2"/>
        <v>200.45085900000001</v>
      </c>
    </row>
    <row r="150" spans="1:10" ht="15.75" thickBot="1" x14ac:dyDescent="0.3">
      <c r="A150" s="38" t="s">
        <v>399</v>
      </c>
      <c r="B150" s="32" t="s">
        <v>400</v>
      </c>
      <c r="C150" s="33" t="s">
        <v>401</v>
      </c>
      <c r="D150" s="34"/>
      <c r="E150" s="35" t="s">
        <v>28</v>
      </c>
      <c r="F150" s="35" t="s">
        <v>29</v>
      </c>
      <c r="G150" s="36">
        <v>69</v>
      </c>
      <c r="H150" s="35" t="s">
        <v>17</v>
      </c>
      <c r="I150" s="37">
        <v>149.6985</v>
      </c>
      <c r="J150" s="37">
        <f t="shared" si="2"/>
        <v>187.87161749999999</v>
      </c>
    </row>
    <row r="151" spans="1:10" ht="15.75" thickBot="1" x14ac:dyDescent="0.3">
      <c r="A151" s="38" t="s">
        <v>402</v>
      </c>
      <c r="B151" s="32" t="s">
        <v>403</v>
      </c>
      <c r="C151" s="33" t="s">
        <v>404</v>
      </c>
      <c r="D151" s="34"/>
      <c r="E151" s="35" t="s">
        <v>28</v>
      </c>
      <c r="F151" s="35" t="s">
        <v>29</v>
      </c>
      <c r="G151" s="36">
        <v>69</v>
      </c>
      <c r="H151" s="35" t="s">
        <v>17</v>
      </c>
      <c r="I151" s="37">
        <v>155.36430000000001</v>
      </c>
      <c r="J151" s="37">
        <f t="shared" si="2"/>
        <v>194.98219650000001</v>
      </c>
    </row>
    <row r="152" spans="1:10" ht="15.75" thickBot="1" x14ac:dyDescent="0.3">
      <c r="A152" s="38" t="s">
        <v>405</v>
      </c>
      <c r="B152" s="32" t="s">
        <v>406</v>
      </c>
      <c r="C152" s="33" t="s">
        <v>407</v>
      </c>
      <c r="D152" s="34"/>
      <c r="E152" s="35" t="s">
        <v>28</v>
      </c>
      <c r="F152" s="35" t="s">
        <v>29</v>
      </c>
      <c r="G152" s="36">
        <v>69</v>
      </c>
      <c r="H152" s="35" t="s">
        <v>17</v>
      </c>
      <c r="I152" s="37">
        <v>162.17670000000001</v>
      </c>
      <c r="J152" s="37">
        <f t="shared" si="2"/>
        <v>203.5317585</v>
      </c>
    </row>
    <row r="153" spans="1:10" ht="15.75" thickBot="1" x14ac:dyDescent="0.3">
      <c r="A153" s="38" t="s">
        <v>408</v>
      </c>
      <c r="B153" s="32" t="s">
        <v>409</v>
      </c>
      <c r="C153" s="33" t="s">
        <v>410</v>
      </c>
      <c r="D153" s="34"/>
      <c r="E153" s="35" t="s">
        <v>17</v>
      </c>
      <c r="F153" s="35" t="s">
        <v>29</v>
      </c>
      <c r="G153" s="36">
        <v>70</v>
      </c>
      <c r="H153" s="35" t="s">
        <v>17</v>
      </c>
      <c r="I153" s="37">
        <v>155.4</v>
      </c>
      <c r="J153" s="37">
        <f t="shared" si="2"/>
        <v>195.02699999999999</v>
      </c>
    </row>
    <row r="154" spans="1:10" ht="15.75" thickBot="1" x14ac:dyDescent="0.3">
      <c r="A154" s="38" t="s">
        <v>411</v>
      </c>
      <c r="B154" s="32" t="s">
        <v>412</v>
      </c>
      <c r="C154" s="33" t="s">
        <v>413</v>
      </c>
      <c r="D154" s="34"/>
      <c r="E154" s="35" t="s">
        <v>17</v>
      </c>
      <c r="F154" s="35" t="s">
        <v>29</v>
      </c>
      <c r="G154" s="36">
        <v>69</v>
      </c>
      <c r="H154" s="35" t="s">
        <v>29</v>
      </c>
      <c r="I154" s="37">
        <v>155.89665000000002</v>
      </c>
      <c r="J154" s="37">
        <f t="shared" si="2"/>
        <v>195.65029575</v>
      </c>
    </row>
    <row r="155" spans="1:10" ht="15.75" thickBot="1" x14ac:dyDescent="0.3">
      <c r="A155" s="38" t="s">
        <v>414</v>
      </c>
      <c r="B155" s="32" t="s">
        <v>415</v>
      </c>
      <c r="C155" s="33" t="s">
        <v>416</v>
      </c>
      <c r="D155" s="34"/>
      <c r="E155" s="35" t="s">
        <v>28</v>
      </c>
      <c r="F155" s="35" t="s">
        <v>29</v>
      </c>
      <c r="G155" s="36">
        <v>69</v>
      </c>
      <c r="H155" s="35" t="s">
        <v>29</v>
      </c>
      <c r="I155" s="37">
        <v>169.45740000000001</v>
      </c>
      <c r="J155" s="37">
        <f t="shared" si="2"/>
        <v>212.669037</v>
      </c>
    </row>
    <row r="156" spans="1:10" ht="15.75" thickBot="1" x14ac:dyDescent="0.3">
      <c r="A156" s="38" t="s">
        <v>417</v>
      </c>
      <c r="B156" s="32" t="s">
        <v>418</v>
      </c>
      <c r="C156" s="33" t="s">
        <v>419</v>
      </c>
      <c r="D156" s="34"/>
      <c r="E156" s="35" t="s">
        <v>17</v>
      </c>
      <c r="F156" s="35" t="s">
        <v>29</v>
      </c>
      <c r="G156" s="36">
        <v>69</v>
      </c>
      <c r="H156" s="35" t="s">
        <v>29</v>
      </c>
      <c r="I156" s="37">
        <v>171.2235</v>
      </c>
      <c r="J156" s="37">
        <f t="shared" si="2"/>
        <v>214.88549249999997</v>
      </c>
    </row>
    <row r="157" spans="1:10" x14ac:dyDescent="0.25">
      <c r="A157" s="71" t="s">
        <v>267</v>
      </c>
      <c r="B157" s="72"/>
      <c r="C157" s="73"/>
      <c r="D157" s="74"/>
      <c r="E157" s="75"/>
      <c r="F157" s="75"/>
      <c r="G157" s="75"/>
      <c r="H157" s="75"/>
      <c r="I157" s="76"/>
      <c r="J157" s="76"/>
    </row>
    <row r="158" spans="1:10" ht="15.75" thickBot="1" x14ac:dyDescent="0.3">
      <c r="A158" s="38" t="s">
        <v>420</v>
      </c>
      <c r="B158" s="32" t="s">
        <v>421</v>
      </c>
      <c r="C158" s="33" t="s">
        <v>422</v>
      </c>
      <c r="D158" s="34"/>
      <c r="E158" s="35" t="s">
        <v>28</v>
      </c>
      <c r="F158" s="35" t="s">
        <v>29</v>
      </c>
      <c r="G158" s="36">
        <v>69</v>
      </c>
      <c r="H158" s="35" t="s">
        <v>29</v>
      </c>
      <c r="I158" s="37">
        <v>176.67510000000001</v>
      </c>
      <c r="J158" s="37">
        <f t="shared" si="2"/>
        <v>221.7272505</v>
      </c>
    </row>
    <row r="159" spans="1:10" ht="15.75" thickBot="1" x14ac:dyDescent="0.3">
      <c r="A159" s="38" t="s">
        <v>423</v>
      </c>
      <c r="B159" s="32" t="s">
        <v>424</v>
      </c>
      <c r="C159" s="33" t="s">
        <v>425</v>
      </c>
      <c r="D159" s="34"/>
      <c r="E159" s="35" t="s">
        <v>29</v>
      </c>
      <c r="F159" s="35" t="s">
        <v>29</v>
      </c>
      <c r="G159" s="36">
        <v>69</v>
      </c>
      <c r="H159" s="35" t="s">
        <v>29</v>
      </c>
      <c r="I159" s="37">
        <v>190.73775000000001</v>
      </c>
      <c r="J159" s="37">
        <f t="shared" si="2"/>
        <v>239.37587624999998</v>
      </c>
    </row>
    <row r="160" spans="1:10" ht="15.75" thickBot="1" x14ac:dyDescent="0.3">
      <c r="A160" s="38" t="s">
        <v>426</v>
      </c>
      <c r="B160" s="32" t="s">
        <v>427</v>
      </c>
      <c r="C160" s="33" t="s">
        <v>428</v>
      </c>
      <c r="D160" s="34"/>
      <c r="E160" s="35" t="s">
        <v>17</v>
      </c>
      <c r="F160" s="35" t="s">
        <v>29</v>
      </c>
      <c r="G160" s="36">
        <v>69</v>
      </c>
      <c r="H160" s="35" t="s">
        <v>29</v>
      </c>
      <c r="I160" s="37">
        <v>178.5</v>
      </c>
      <c r="J160" s="37">
        <f t="shared" si="2"/>
        <v>224.01749999999998</v>
      </c>
    </row>
    <row r="161" spans="1:10" ht="15.75" thickBot="1" x14ac:dyDescent="0.3">
      <c r="A161" s="38" t="s">
        <v>429</v>
      </c>
      <c r="B161" s="32" t="s">
        <v>430</v>
      </c>
      <c r="C161" s="33" t="s">
        <v>431</v>
      </c>
      <c r="D161" s="34"/>
      <c r="E161" s="35" t="s">
        <v>17</v>
      </c>
      <c r="F161" s="35" t="s">
        <v>29</v>
      </c>
      <c r="G161" s="36">
        <v>69</v>
      </c>
      <c r="H161" s="35" t="s">
        <v>29</v>
      </c>
      <c r="I161" s="37">
        <v>195.32730000000001</v>
      </c>
      <c r="J161" s="37">
        <f t="shared" si="2"/>
        <v>245.1357615</v>
      </c>
    </row>
    <row r="162" spans="1:10" ht="15.75" thickBot="1" x14ac:dyDescent="0.3">
      <c r="A162" s="38" t="s">
        <v>432</v>
      </c>
      <c r="B162" s="32" t="s">
        <v>433</v>
      </c>
      <c r="C162" s="33" t="s">
        <v>434</v>
      </c>
      <c r="D162" s="34"/>
      <c r="E162" s="35" t="s">
        <v>17</v>
      </c>
      <c r="F162" s="35" t="s">
        <v>29</v>
      </c>
      <c r="G162" s="36">
        <v>69</v>
      </c>
      <c r="H162" s="35" t="s">
        <v>29</v>
      </c>
      <c r="I162" s="37">
        <v>211.77660000000003</v>
      </c>
      <c r="J162" s="37">
        <f t="shared" si="2"/>
        <v>265.77963299999999</v>
      </c>
    </row>
    <row r="163" spans="1:10" x14ac:dyDescent="0.25">
      <c r="A163" s="71" t="s">
        <v>310</v>
      </c>
      <c r="B163" s="72"/>
      <c r="C163" s="73"/>
      <c r="D163" s="74"/>
      <c r="E163" s="75"/>
      <c r="F163" s="75"/>
      <c r="G163" s="75"/>
      <c r="H163" s="75"/>
      <c r="I163" s="76"/>
      <c r="J163" s="76"/>
    </row>
    <row r="164" spans="1:10" ht="15.75" thickBot="1" x14ac:dyDescent="0.3">
      <c r="A164" s="38" t="s">
        <v>435</v>
      </c>
      <c r="B164" s="32" t="s">
        <v>436</v>
      </c>
      <c r="C164" s="33" t="s">
        <v>437</v>
      </c>
      <c r="D164" s="34"/>
      <c r="E164" s="35" t="s">
        <v>28</v>
      </c>
      <c r="F164" s="35" t="s">
        <v>29</v>
      </c>
      <c r="G164" s="36">
        <v>69</v>
      </c>
      <c r="H164" s="35" t="s">
        <v>29</v>
      </c>
      <c r="I164" s="37">
        <v>186.82859999999999</v>
      </c>
      <c r="J164" s="37">
        <f t="shared" si="2"/>
        <v>234.46989299999998</v>
      </c>
    </row>
    <row r="165" spans="1:10" ht="15.75" thickBot="1" x14ac:dyDescent="0.3">
      <c r="A165" s="38" t="s">
        <v>438</v>
      </c>
      <c r="B165" s="32" t="s">
        <v>439</v>
      </c>
      <c r="C165" s="33" t="s">
        <v>440</v>
      </c>
      <c r="D165" s="34"/>
      <c r="E165" s="35" t="s">
        <v>29</v>
      </c>
      <c r="F165" s="35" t="s">
        <v>29</v>
      </c>
      <c r="G165" s="36">
        <v>69</v>
      </c>
      <c r="H165" s="35" t="s">
        <v>29</v>
      </c>
      <c r="I165" s="37">
        <v>211.113</v>
      </c>
      <c r="J165" s="37">
        <f t="shared" si="2"/>
        <v>264.94681499999996</v>
      </c>
    </row>
    <row r="166" spans="1:10" ht="15.75" thickBot="1" x14ac:dyDescent="0.3">
      <c r="A166" s="38" t="s">
        <v>441</v>
      </c>
      <c r="B166" s="32" t="s">
        <v>442</v>
      </c>
      <c r="C166" s="33" t="s">
        <v>443</v>
      </c>
      <c r="D166" s="34"/>
      <c r="E166" s="35" t="s">
        <v>17</v>
      </c>
      <c r="F166" s="35" t="s">
        <v>29</v>
      </c>
      <c r="G166" s="36">
        <v>70</v>
      </c>
      <c r="H166" s="35" t="s">
        <v>29</v>
      </c>
      <c r="I166" s="37">
        <v>203.73675</v>
      </c>
      <c r="J166" s="37">
        <f t="shared" si="2"/>
        <v>255.68962124999999</v>
      </c>
    </row>
    <row r="167" spans="1:10" ht="15.75" thickBot="1" x14ac:dyDescent="0.3">
      <c r="A167" s="38" t="s">
        <v>444</v>
      </c>
      <c r="B167" s="32" t="s">
        <v>445</v>
      </c>
      <c r="C167" s="33" t="s">
        <v>446</v>
      </c>
      <c r="D167" s="34"/>
      <c r="E167" s="35" t="s">
        <v>17</v>
      </c>
      <c r="F167" s="35" t="s">
        <v>29</v>
      </c>
      <c r="G167" s="36">
        <v>69</v>
      </c>
      <c r="H167" s="35" t="s">
        <v>29</v>
      </c>
      <c r="I167" s="37">
        <v>220.23750000000001</v>
      </c>
      <c r="J167" s="37">
        <f t="shared" si="2"/>
        <v>276.39806249999998</v>
      </c>
    </row>
    <row r="168" spans="1:10" ht="15.75" thickBot="1" x14ac:dyDescent="0.3">
      <c r="A168" s="38" t="s">
        <v>447</v>
      </c>
      <c r="B168" s="32" t="s">
        <v>448</v>
      </c>
      <c r="C168" s="33" t="s">
        <v>449</v>
      </c>
      <c r="D168" s="34"/>
      <c r="E168" s="35" t="s">
        <v>28</v>
      </c>
      <c r="F168" s="35" t="s">
        <v>29</v>
      </c>
      <c r="G168" s="36">
        <v>69</v>
      </c>
      <c r="H168" s="35" t="s">
        <v>29</v>
      </c>
      <c r="I168" s="37">
        <v>212.38875000000002</v>
      </c>
      <c r="J168" s="37">
        <f t="shared" si="2"/>
        <v>266.54788124999999</v>
      </c>
    </row>
    <row r="169" spans="1:10" ht="15.75" thickBot="1" x14ac:dyDescent="0.3">
      <c r="A169" s="38" t="s">
        <v>450</v>
      </c>
      <c r="B169" s="32" t="s">
        <v>451</v>
      </c>
      <c r="C169" s="33" t="s">
        <v>452</v>
      </c>
      <c r="D169" s="34"/>
      <c r="E169" s="35" t="s">
        <v>17</v>
      </c>
      <c r="F169" s="35" t="s">
        <v>29</v>
      </c>
      <c r="G169" s="36">
        <v>70</v>
      </c>
      <c r="H169" s="35" t="s">
        <v>29</v>
      </c>
      <c r="I169" s="37">
        <v>223.52610000000001</v>
      </c>
      <c r="J169" s="37">
        <f t="shared" si="2"/>
        <v>280.52525550000001</v>
      </c>
    </row>
    <row r="170" spans="1:10" ht="15.75" thickBot="1" x14ac:dyDescent="0.3">
      <c r="A170" s="38" t="s">
        <v>453</v>
      </c>
      <c r="B170" s="32" t="s">
        <v>454</v>
      </c>
      <c r="C170" s="33" t="s">
        <v>455</v>
      </c>
      <c r="D170" s="34"/>
      <c r="E170" s="35" t="s">
        <v>17</v>
      </c>
      <c r="F170" s="35" t="s">
        <v>29</v>
      </c>
      <c r="G170" s="36">
        <v>69</v>
      </c>
      <c r="H170" s="35" t="s">
        <v>29</v>
      </c>
      <c r="I170" s="37">
        <v>216.86175</v>
      </c>
      <c r="J170" s="37">
        <f t="shared" si="2"/>
        <v>272.16149624999997</v>
      </c>
    </row>
    <row r="171" spans="1:10" x14ac:dyDescent="0.25">
      <c r="A171" s="71" t="s">
        <v>332</v>
      </c>
      <c r="B171" s="72"/>
      <c r="C171" s="73"/>
      <c r="D171" s="74"/>
      <c r="E171" s="75"/>
      <c r="F171" s="75"/>
      <c r="G171" s="75"/>
      <c r="H171" s="75"/>
      <c r="I171" s="76"/>
      <c r="J171" s="76"/>
    </row>
    <row r="172" spans="1:10" ht="15.75" thickBot="1" x14ac:dyDescent="0.3">
      <c r="A172" s="38" t="s">
        <v>456</v>
      </c>
      <c r="B172" s="32" t="s">
        <v>457</v>
      </c>
      <c r="C172" s="33" t="s">
        <v>458</v>
      </c>
      <c r="D172" s="34"/>
      <c r="E172" s="35" t="s">
        <v>28</v>
      </c>
      <c r="F172" s="35" t="s">
        <v>29</v>
      </c>
      <c r="G172" s="36">
        <v>69</v>
      </c>
      <c r="H172" s="35" t="s">
        <v>29</v>
      </c>
      <c r="I172" s="37">
        <v>219.61275000000001</v>
      </c>
      <c r="J172" s="37">
        <f t="shared" si="2"/>
        <v>275.61400125</v>
      </c>
    </row>
    <row r="173" spans="1:10" ht="15.75" thickBot="1" x14ac:dyDescent="0.3">
      <c r="A173" s="38" t="s">
        <v>459</v>
      </c>
      <c r="B173" s="32" t="s">
        <v>460</v>
      </c>
      <c r="C173" s="33" t="s">
        <v>461</v>
      </c>
      <c r="D173" s="34"/>
      <c r="E173" s="35" t="s">
        <v>17</v>
      </c>
      <c r="F173" s="35" t="s">
        <v>29</v>
      </c>
      <c r="G173" s="36">
        <v>69</v>
      </c>
      <c r="H173" s="35" t="s">
        <v>29</v>
      </c>
      <c r="I173" s="37">
        <v>219.71880000000002</v>
      </c>
      <c r="J173" s="37">
        <f t="shared" si="2"/>
        <v>275.747094</v>
      </c>
    </row>
    <row r="174" spans="1:10" x14ac:dyDescent="0.25">
      <c r="A174" s="71" t="s">
        <v>462</v>
      </c>
      <c r="B174" s="72"/>
      <c r="C174" s="73"/>
      <c r="D174" s="74"/>
      <c r="E174" s="75"/>
      <c r="F174" s="75"/>
      <c r="G174" s="75"/>
      <c r="H174" s="75"/>
      <c r="I174" s="76"/>
      <c r="J174" s="76"/>
    </row>
    <row r="175" spans="1:10" ht="15.75" thickBot="1" x14ac:dyDescent="0.3">
      <c r="A175" s="38" t="s">
        <v>463</v>
      </c>
      <c r="B175" s="32" t="s">
        <v>464</v>
      </c>
      <c r="C175" s="33" t="s">
        <v>465</v>
      </c>
      <c r="D175" s="34"/>
      <c r="E175" s="35" t="s">
        <v>28</v>
      </c>
      <c r="F175" s="35" t="s">
        <v>29</v>
      </c>
      <c r="G175" s="36">
        <v>69</v>
      </c>
      <c r="H175" s="35" t="s">
        <v>29</v>
      </c>
      <c r="I175" s="37">
        <v>237.489</v>
      </c>
      <c r="J175" s="37">
        <f t="shared" si="2"/>
        <v>298.04869499999995</v>
      </c>
    </row>
    <row r="176" spans="1:10" x14ac:dyDescent="0.25">
      <c r="A176" s="71" t="s">
        <v>466</v>
      </c>
      <c r="B176" s="72"/>
      <c r="C176" s="73"/>
      <c r="D176" s="74"/>
      <c r="E176" s="75"/>
      <c r="F176" s="75"/>
      <c r="G176" s="75"/>
      <c r="H176" s="75"/>
      <c r="I176" s="76"/>
      <c r="J176" s="76"/>
    </row>
    <row r="177" spans="1:10" x14ac:dyDescent="0.25">
      <c r="A177" s="71" t="s">
        <v>467</v>
      </c>
      <c r="B177" s="72"/>
      <c r="C177" s="73"/>
      <c r="D177" s="74"/>
      <c r="E177" s="75"/>
      <c r="F177" s="75"/>
      <c r="G177" s="75"/>
      <c r="H177" s="75"/>
      <c r="I177" s="76"/>
      <c r="J177" s="76"/>
    </row>
    <row r="178" spans="1:10" ht="15.75" thickBot="1" x14ac:dyDescent="0.3">
      <c r="A178" s="38" t="s">
        <v>468</v>
      </c>
      <c r="B178" s="32" t="s">
        <v>469</v>
      </c>
      <c r="C178" s="33" t="s">
        <v>470</v>
      </c>
      <c r="D178" s="34"/>
      <c r="E178" s="35" t="s">
        <v>471</v>
      </c>
      <c r="F178" s="35" t="s">
        <v>28</v>
      </c>
      <c r="G178" s="36">
        <v>71</v>
      </c>
      <c r="H178" s="35" t="s">
        <v>17</v>
      </c>
      <c r="I178" s="37">
        <v>54.745950000000008</v>
      </c>
      <c r="J178" s="37">
        <f t="shared" si="2"/>
        <v>68.706167250000007</v>
      </c>
    </row>
    <row r="179" spans="1:10" ht="15.75" thickBot="1" x14ac:dyDescent="0.3">
      <c r="A179" s="38" t="s">
        <v>472</v>
      </c>
      <c r="B179" s="32" t="s">
        <v>473</v>
      </c>
      <c r="C179" s="33" t="s">
        <v>474</v>
      </c>
      <c r="D179" s="34"/>
      <c r="E179" s="35" t="s">
        <v>16</v>
      </c>
      <c r="F179" s="35" t="s">
        <v>28</v>
      </c>
      <c r="G179" s="36">
        <v>71</v>
      </c>
      <c r="H179" s="35" t="s">
        <v>17</v>
      </c>
      <c r="I179" s="37">
        <v>64.935150000000007</v>
      </c>
      <c r="J179" s="37">
        <f t="shared" si="2"/>
        <v>81.493613249999996</v>
      </c>
    </row>
    <row r="180" spans="1:10" x14ac:dyDescent="0.25">
      <c r="A180" s="71" t="s">
        <v>12</v>
      </c>
      <c r="B180" s="72"/>
      <c r="C180" s="73"/>
      <c r="D180" s="74"/>
      <c r="E180" s="75"/>
      <c r="F180" s="75"/>
      <c r="G180" s="75"/>
      <c r="H180" s="75"/>
      <c r="I180" s="76">
        <v>0</v>
      </c>
      <c r="J180" s="76">
        <f t="shared" si="2"/>
        <v>0</v>
      </c>
    </row>
    <row r="181" spans="1:10" ht="15.75" thickBot="1" x14ac:dyDescent="0.3">
      <c r="A181" s="38" t="s">
        <v>475</v>
      </c>
      <c r="B181" s="32" t="s">
        <v>476</v>
      </c>
      <c r="C181" s="33" t="s">
        <v>477</v>
      </c>
      <c r="D181" s="34"/>
      <c r="E181" s="35" t="s">
        <v>16</v>
      </c>
      <c r="F181" s="35" t="s">
        <v>28</v>
      </c>
      <c r="G181" s="36">
        <v>71</v>
      </c>
      <c r="H181" s="35" t="s">
        <v>17</v>
      </c>
      <c r="I181" s="37">
        <v>62.689200000000007</v>
      </c>
      <c r="J181" s="37">
        <f t="shared" si="2"/>
        <v>78.674946000000006</v>
      </c>
    </row>
    <row r="182" spans="1:10" ht="15.75" thickBot="1" x14ac:dyDescent="0.3">
      <c r="A182" s="38" t="s">
        <v>478</v>
      </c>
      <c r="B182" s="32" t="s">
        <v>479</v>
      </c>
      <c r="C182" s="33" t="s">
        <v>480</v>
      </c>
      <c r="D182" s="34"/>
      <c r="E182" s="35" t="s">
        <v>16</v>
      </c>
      <c r="F182" s="35" t="s">
        <v>28</v>
      </c>
      <c r="G182" s="36">
        <v>71</v>
      </c>
      <c r="H182" s="35" t="s">
        <v>17</v>
      </c>
      <c r="I182" s="37">
        <v>96.773250000000004</v>
      </c>
      <c r="J182" s="37">
        <f t="shared" si="2"/>
        <v>121.45042875</v>
      </c>
    </row>
    <row r="183" spans="1:10" ht="15.75" thickBot="1" x14ac:dyDescent="0.3">
      <c r="A183" s="38" t="s">
        <v>481</v>
      </c>
      <c r="B183" s="32" t="s">
        <v>482</v>
      </c>
      <c r="C183" s="33" t="s">
        <v>483</v>
      </c>
      <c r="D183" s="34"/>
      <c r="E183" s="35" t="s">
        <v>16</v>
      </c>
      <c r="F183" s="35" t="s">
        <v>28</v>
      </c>
      <c r="G183" s="36">
        <v>71</v>
      </c>
      <c r="H183" s="35" t="s">
        <v>17</v>
      </c>
      <c r="I183" s="37">
        <v>91.856099999999998</v>
      </c>
      <c r="J183" s="37">
        <f t="shared" si="2"/>
        <v>115.27940549999998</v>
      </c>
    </row>
    <row r="184" spans="1:10" x14ac:dyDescent="0.25">
      <c r="A184" s="71" t="s">
        <v>24</v>
      </c>
      <c r="B184" s="72"/>
      <c r="C184" s="73"/>
      <c r="D184" s="74"/>
      <c r="E184" s="75"/>
      <c r="F184" s="75"/>
      <c r="G184" s="75"/>
      <c r="H184" s="75"/>
      <c r="I184" s="76"/>
      <c r="J184" s="76"/>
    </row>
    <row r="185" spans="1:10" ht="15.75" thickBot="1" x14ac:dyDescent="0.3">
      <c r="A185" s="38" t="s">
        <v>484</v>
      </c>
      <c r="B185" s="32" t="s">
        <v>485</v>
      </c>
      <c r="C185" s="33" t="s">
        <v>486</v>
      </c>
      <c r="D185" s="34"/>
      <c r="E185" s="35" t="s">
        <v>16</v>
      </c>
      <c r="F185" s="35" t="s">
        <v>28</v>
      </c>
      <c r="G185" s="36">
        <v>71</v>
      </c>
      <c r="H185" s="35" t="s">
        <v>17</v>
      </c>
      <c r="I185" s="37">
        <v>94.983000000000004</v>
      </c>
      <c r="J185" s="37">
        <f t="shared" si="2"/>
        <v>119.203665</v>
      </c>
    </row>
    <row r="186" spans="1:10" ht="15.75" thickBot="1" x14ac:dyDescent="0.3">
      <c r="A186" s="38" t="s">
        <v>487</v>
      </c>
      <c r="B186" s="32" t="s">
        <v>488</v>
      </c>
      <c r="C186" s="33" t="s">
        <v>489</v>
      </c>
      <c r="D186" s="34"/>
      <c r="E186" s="35" t="s">
        <v>471</v>
      </c>
      <c r="F186" s="35" t="s">
        <v>28</v>
      </c>
      <c r="G186" s="36">
        <v>71</v>
      </c>
      <c r="H186" s="35" t="s">
        <v>17</v>
      </c>
      <c r="I186" s="37">
        <v>92.060850000000016</v>
      </c>
      <c r="J186" s="37">
        <f t="shared" si="2"/>
        <v>115.53636675000001</v>
      </c>
    </row>
    <row r="187" spans="1:10" ht="15.75" thickBot="1" x14ac:dyDescent="0.3">
      <c r="A187" s="38" t="s">
        <v>490</v>
      </c>
      <c r="B187" s="32" t="s">
        <v>491</v>
      </c>
      <c r="C187" s="33" t="s">
        <v>492</v>
      </c>
      <c r="D187" s="34"/>
      <c r="E187" s="35" t="s">
        <v>471</v>
      </c>
      <c r="F187" s="35" t="s">
        <v>28</v>
      </c>
      <c r="G187" s="36">
        <v>71</v>
      </c>
      <c r="H187" s="35" t="s">
        <v>17</v>
      </c>
      <c r="I187" s="37">
        <v>94.355099999999993</v>
      </c>
      <c r="J187" s="37">
        <f t="shared" si="2"/>
        <v>118.41565049999998</v>
      </c>
    </row>
    <row r="188" spans="1:10" ht="15.75" thickBot="1" x14ac:dyDescent="0.3">
      <c r="A188" s="38" t="s">
        <v>493</v>
      </c>
      <c r="B188" s="32" t="s">
        <v>494</v>
      </c>
      <c r="C188" s="33" t="s">
        <v>495</v>
      </c>
      <c r="D188" s="34"/>
      <c r="E188" s="35" t="s">
        <v>16</v>
      </c>
      <c r="F188" s="35" t="s">
        <v>17</v>
      </c>
      <c r="G188" s="36">
        <v>71</v>
      </c>
      <c r="H188" s="35" t="s">
        <v>17</v>
      </c>
      <c r="I188" s="37">
        <v>107.09160000000001</v>
      </c>
      <c r="J188" s="37">
        <f t="shared" si="2"/>
        <v>134.399958</v>
      </c>
    </row>
    <row r="189" spans="1:10" ht="15.75" thickBot="1" x14ac:dyDescent="0.3">
      <c r="A189" s="38" t="s">
        <v>496</v>
      </c>
      <c r="B189" s="32" t="s">
        <v>497</v>
      </c>
      <c r="C189" s="33" t="s">
        <v>498</v>
      </c>
      <c r="D189" s="34"/>
      <c r="E189" s="35" t="s">
        <v>28</v>
      </c>
      <c r="F189" s="35" t="s">
        <v>17</v>
      </c>
      <c r="G189" s="36">
        <v>71</v>
      </c>
      <c r="H189" s="35" t="s">
        <v>17</v>
      </c>
      <c r="I189" s="37">
        <v>112.33005</v>
      </c>
      <c r="J189" s="37">
        <f t="shared" si="2"/>
        <v>140.97421274999999</v>
      </c>
    </row>
    <row r="190" spans="1:10" x14ac:dyDescent="0.25">
      <c r="A190" s="71" t="s">
        <v>57</v>
      </c>
      <c r="B190" s="72"/>
      <c r="C190" s="73"/>
      <c r="D190" s="74"/>
      <c r="E190" s="75"/>
      <c r="F190" s="75"/>
      <c r="G190" s="75"/>
      <c r="H190" s="75"/>
      <c r="I190" s="76"/>
      <c r="J190" s="76"/>
    </row>
    <row r="191" spans="1:10" ht="15.75" thickBot="1" x14ac:dyDescent="0.3">
      <c r="A191" s="38" t="s">
        <v>499</v>
      </c>
      <c r="B191" s="32" t="s">
        <v>500</v>
      </c>
      <c r="C191" s="33" t="s">
        <v>501</v>
      </c>
      <c r="D191" s="34"/>
      <c r="E191" s="35" t="s">
        <v>28</v>
      </c>
      <c r="F191" s="35" t="s">
        <v>17</v>
      </c>
      <c r="G191" s="36">
        <v>71</v>
      </c>
      <c r="H191" s="35" t="s">
        <v>17</v>
      </c>
      <c r="I191" s="37">
        <v>111.63495</v>
      </c>
      <c r="J191" s="37">
        <f t="shared" si="2"/>
        <v>140.10186224999998</v>
      </c>
    </row>
    <row r="192" spans="1:10" ht="15.75" thickBot="1" x14ac:dyDescent="0.3">
      <c r="A192" s="38" t="s">
        <v>502</v>
      </c>
      <c r="B192" s="32" t="s">
        <v>503</v>
      </c>
      <c r="C192" s="33" t="s">
        <v>504</v>
      </c>
      <c r="D192" s="34"/>
      <c r="E192" s="35" t="s">
        <v>28</v>
      </c>
      <c r="F192" s="35" t="s">
        <v>17</v>
      </c>
      <c r="G192" s="36">
        <v>71</v>
      </c>
      <c r="H192" s="35" t="s">
        <v>17</v>
      </c>
      <c r="I192" s="37">
        <v>125.68815000000001</v>
      </c>
      <c r="J192" s="37">
        <f t="shared" si="2"/>
        <v>157.73862825</v>
      </c>
    </row>
    <row r="193" spans="1:10" ht="15.75" thickBot="1" x14ac:dyDescent="0.3">
      <c r="A193" s="38" t="s">
        <v>505</v>
      </c>
      <c r="B193" s="32" t="s">
        <v>506</v>
      </c>
      <c r="C193" s="33" t="s">
        <v>507</v>
      </c>
      <c r="D193" s="34"/>
      <c r="E193" s="35" t="s">
        <v>16</v>
      </c>
      <c r="F193" s="35" t="s">
        <v>17</v>
      </c>
      <c r="G193" s="36">
        <v>71</v>
      </c>
      <c r="H193" s="35" t="s">
        <v>17</v>
      </c>
      <c r="I193" s="37">
        <v>173.62275</v>
      </c>
      <c r="J193" s="37">
        <f t="shared" si="2"/>
        <v>217.89655124999999</v>
      </c>
    </row>
    <row r="194" spans="1:10" ht="15.75" thickBot="1" x14ac:dyDescent="0.3">
      <c r="A194" s="38" t="s">
        <v>508</v>
      </c>
      <c r="B194" s="32" t="s">
        <v>509</v>
      </c>
      <c r="C194" s="33" t="s">
        <v>510</v>
      </c>
      <c r="D194" s="34"/>
      <c r="E194" s="35" t="s">
        <v>16</v>
      </c>
      <c r="F194" s="35" t="s">
        <v>17</v>
      </c>
      <c r="G194" s="36">
        <v>71</v>
      </c>
      <c r="H194" s="35" t="s">
        <v>17</v>
      </c>
      <c r="I194" s="37">
        <v>145.43865000000002</v>
      </c>
      <c r="J194" s="37">
        <f t="shared" si="2"/>
        <v>182.52550575000001</v>
      </c>
    </row>
    <row r="195" spans="1:10" ht="15.75" thickBot="1" x14ac:dyDescent="0.3">
      <c r="A195" s="38" t="s">
        <v>511</v>
      </c>
      <c r="B195" s="32" t="s">
        <v>512</v>
      </c>
      <c r="C195" s="33" t="s">
        <v>513</v>
      </c>
      <c r="D195" s="34"/>
      <c r="E195" s="35" t="s">
        <v>28</v>
      </c>
      <c r="F195" s="35" t="s">
        <v>17</v>
      </c>
      <c r="G195" s="36">
        <v>71</v>
      </c>
      <c r="H195" s="35" t="s">
        <v>17</v>
      </c>
      <c r="I195" s="37">
        <v>145.59299999999999</v>
      </c>
      <c r="J195" s="37">
        <f t="shared" si="2"/>
        <v>182.71921499999996</v>
      </c>
    </row>
    <row r="196" spans="1:10" ht="15.75" thickBot="1" x14ac:dyDescent="0.3">
      <c r="A196" s="38" t="s">
        <v>514</v>
      </c>
      <c r="B196" s="32" t="s">
        <v>515</v>
      </c>
      <c r="C196" s="33" t="s">
        <v>516</v>
      </c>
      <c r="D196" s="34"/>
      <c r="E196" s="35" t="s">
        <v>28</v>
      </c>
      <c r="F196" s="35" t="s">
        <v>17</v>
      </c>
      <c r="G196" s="36">
        <v>71</v>
      </c>
      <c r="H196" s="35" t="s">
        <v>17</v>
      </c>
      <c r="I196" s="37">
        <v>144.40965</v>
      </c>
      <c r="J196" s="37">
        <f t="shared" si="2"/>
        <v>181.23411074999999</v>
      </c>
    </row>
    <row r="197" spans="1:10" x14ac:dyDescent="0.25">
      <c r="A197" s="71" t="s">
        <v>131</v>
      </c>
      <c r="B197" s="72"/>
      <c r="C197" s="73"/>
      <c r="D197" s="74"/>
      <c r="E197" s="75"/>
      <c r="F197" s="75"/>
      <c r="G197" s="75"/>
      <c r="H197" s="75"/>
      <c r="I197" s="76"/>
      <c r="J197" s="76"/>
    </row>
    <row r="198" spans="1:10" ht="15.75" thickBot="1" x14ac:dyDescent="0.3">
      <c r="A198" s="38" t="s">
        <v>517</v>
      </c>
      <c r="B198" s="32" t="s">
        <v>518</v>
      </c>
      <c r="C198" s="33" t="s">
        <v>519</v>
      </c>
      <c r="D198" s="78"/>
      <c r="E198" s="35" t="s">
        <v>28</v>
      </c>
      <c r="F198" s="35" t="s">
        <v>17</v>
      </c>
      <c r="G198" s="36">
        <v>71</v>
      </c>
      <c r="H198" s="35" t="s">
        <v>17</v>
      </c>
      <c r="I198" s="37">
        <v>125.12745</v>
      </c>
      <c r="J198" s="37">
        <f t="shared" si="2"/>
        <v>157.03494974999998</v>
      </c>
    </row>
    <row r="199" spans="1:10" ht="15.75" thickBot="1" x14ac:dyDescent="0.3">
      <c r="A199" s="38" t="s">
        <v>520</v>
      </c>
      <c r="B199" s="32" t="s">
        <v>521</v>
      </c>
      <c r="C199" s="33" t="s">
        <v>522</v>
      </c>
      <c r="D199" s="34"/>
      <c r="E199" s="35" t="s">
        <v>16</v>
      </c>
      <c r="F199" s="35" t="s">
        <v>17</v>
      </c>
      <c r="G199" s="36">
        <v>71</v>
      </c>
      <c r="H199" s="35" t="s">
        <v>17</v>
      </c>
      <c r="I199" s="37">
        <v>142.43355000000003</v>
      </c>
      <c r="J199" s="37">
        <f t="shared" si="2"/>
        <v>178.75410525000001</v>
      </c>
    </row>
    <row r="200" spans="1:10" ht="15.75" thickBot="1" x14ac:dyDescent="0.3">
      <c r="A200" s="38" t="s">
        <v>523</v>
      </c>
      <c r="B200" s="32" t="s">
        <v>524</v>
      </c>
      <c r="C200" s="33" t="s">
        <v>525</v>
      </c>
      <c r="D200" s="34"/>
      <c r="E200" s="35" t="s">
        <v>28</v>
      </c>
      <c r="F200" s="35" t="s">
        <v>17</v>
      </c>
      <c r="G200" s="36">
        <v>71</v>
      </c>
      <c r="H200" s="35" t="s">
        <v>17</v>
      </c>
      <c r="I200" s="37">
        <v>130.221</v>
      </c>
      <c r="J200" s="37">
        <f t="shared" si="2"/>
        <v>163.42735499999998</v>
      </c>
    </row>
    <row r="201" spans="1:10" ht="15.75" thickBot="1" x14ac:dyDescent="0.3">
      <c r="A201" s="38" t="s">
        <v>526</v>
      </c>
      <c r="B201" s="32" t="s">
        <v>527</v>
      </c>
      <c r="C201" s="33" t="s">
        <v>528</v>
      </c>
      <c r="D201" s="34"/>
      <c r="E201" s="35" t="s">
        <v>28</v>
      </c>
      <c r="F201" s="35" t="s">
        <v>17</v>
      </c>
      <c r="G201" s="36">
        <v>71</v>
      </c>
      <c r="H201" s="35" t="s">
        <v>17</v>
      </c>
      <c r="I201" s="37">
        <v>137.08590000000001</v>
      </c>
      <c r="J201" s="37">
        <f t="shared" si="2"/>
        <v>172.04280449999999</v>
      </c>
    </row>
    <row r="202" spans="1:10" ht="15.75" thickBot="1" x14ac:dyDescent="0.3">
      <c r="A202" s="38" t="s">
        <v>529</v>
      </c>
      <c r="B202" s="32" t="s">
        <v>530</v>
      </c>
      <c r="C202" s="33" t="s">
        <v>531</v>
      </c>
      <c r="D202" s="34"/>
      <c r="E202" s="35" t="s">
        <v>28</v>
      </c>
      <c r="F202" s="35" t="s">
        <v>17</v>
      </c>
      <c r="G202" s="36">
        <v>71</v>
      </c>
      <c r="H202" s="35" t="s">
        <v>17</v>
      </c>
      <c r="I202" s="37">
        <v>146.02244999999999</v>
      </c>
      <c r="J202" s="37">
        <f t="shared" si="2"/>
        <v>183.25817474999997</v>
      </c>
    </row>
    <row r="203" spans="1:10" ht="15.75" thickBot="1" x14ac:dyDescent="0.3">
      <c r="A203" s="38" t="s">
        <v>532</v>
      </c>
      <c r="B203" s="32" t="s">
        <v>533</v>
      </c>
      <c r="C203" s="33" t="s">
        <v>534</v>
      </c>
      <c r="D203" s="34"/>
      <c r="E203" s="35" t="s">
        <v>28</v>
      </c>
      <c r="F203" s="35" t="s">
        <v>17</v>
      </c>
      <c r="G203" s="36">
        <v>71</v>
      </c>
      <c r="H203" s="35" t="s">
        <v>17</v>
      </c>
      <c r="I203" s="37">
        <v>148.69365000000002</v>
      </c>
      <c r="J203" s="37">
        <f t="shared" si="2"/>
        <v>186.61053075000001</v>
      </c>
    </row>
    <row r="204" spans="1:10" ht="15.75" thickBot="1" x14ac:dyDescent="0.3">
      <c r="A204" s="38" t="s">
        <v>535</v>
      </c>
      <c r="B204" s="32" t="s">
        <v>536</v>
      </c>
      <c r="C204" s="33" t="s">
        <v>537</v>
      </c>
      <c r="D204" s="34"/>
      <c r="E204" s="35" t="s">
        <v>16</v>
      </c>
      <c r="F204" s="35" t="s">
        <v>17</v>
      </c>
      <c r="G204" s="36">
        <v>71</v>
      </c>
      <c r="H204" s="35" t="s">
        <v>17</v>
      </c>
      <c r="I204" s="37">
        <v>155.35065</v>
      </c>
      <c r="J204" s="37">
        <f t="shared" si="2"/>
        <v>194.96506574999998</v>
      </c>
    </row>
    <row r="205" spans="1:10" ht="15.75" thickBot="1" x14ac:dyDescent="0.3">
      <c r="A205" s="38" t="s">
        <v>538</v>
      </c>
      <c r="B205" s="32" t="s">
        <v>539</v>
      </c>
      <c r="C205" s="33" t="s">
        <v>540</v>
      </c>
      <c r="D205" s="34"/>
      <c r="E205" s="35" t="s">
        <v>28</v>
      </c>
      <c r="F205" s="35" t="s">
        <v>17</v>
      </c>
      <c r="G205" s="36">
        <v>71</v>
      </c>
      <c r="H205" s="35" t="s">
        <v>17</v>
      </c>
      <c r="I205" s="37">
        <v>155.81370000000001</v>
      </c>
      <c r="J205" s="37">
        <f t="shared" si="2"/>
        <v>195.54619349999999</v>
      </c>
    </row>
    <row r="206" spans="1:10" ht="15.75" thickBot="1" x14ac:dyDescent="0.3">
      <c r="A206" s="38" t="s">
        <v>541</v>
      </c>
      <c r="B206" s="32" t="s">
        <v>542</v>
      </c>
      <c r="C206" s="33" t="s">
        <v>543</v>
      </c>
      <c r="D206" s="34"/>
      <c r="E206" s="35" t="s">
        <v>16</v>
      </c>
      <c r="F206" s="35" t="s">
        <v>17</v>
      </c>
      <c r="G206" s="36">
        <v>71</v>
      </c>
      <c r="H206" s="35" t="s">
        <v>17</v>
      </c>
      <c r="I206" s="37">
        <v>161.13614999999999</v>
      </c>
      <c r="J206" s="37">
        <f t="shared" ref="J206:J215" si="3">I206*1.255</f>
        <v>202.22586824999996</v>
      </c>
    </row>
    <row r="207" spans="1:10" ht="15.75" thickBot="1" x14ac:dyDescent="0.3">
      <c r="A207" s="38" t="s">
        <v>544</v>
      </c>
      <c r="B207" s="32" t="s">
        <v>545</v>
      </c>
      <c r="C207" s="33" t="s">
        <v>546</v>
      </c>
      <c r="D207" s="34"/>
      <c r="E207" s="35" t="s">
        <v>28</v>
      </c>
      <c r="F207" s="35" t="s">
        <v>17</v>
      </c>
      <c r="G207" s="36">
        <v>71</v>
      </c>
      <c r="H207" s="35" t="s">
        <v>17</v>
      </c>
      <c r="I207" s="37">
        <v>159.65459999999999</v>
      </c>
      <c r="J207" s="37">
        <f t="shared" si="3"/>
        <v>200.36652299999997</v>
      </c>
    </row>
    <row r="208" spans="1:10" ht="15.75" thickBot="1" x14ac:dyDescent="0.3">
      <c r="A208" s="38" t="s">
        <v>547</v>
      </c>
      <c r="B208" s="32" t="s">
        <v>548</v>
      </c>
      <c r="C208" s="33" t="s">
        <v>549</v>
      </c>
      <c r="D208" s="34"/>
      <c r="E208" s="35" t="s">
        <v>28</v>
      </c>
      <c r="F208" s="35" t="s">
        <v>17</v>
      </c>
      <c r="G208" s="36">
        <v>71</v>
      </c>
      <c r="H208" s="35" t="s">
        <v>17</v>
      </c>
      <c r="I208" s="37">
        <v>160.2363</v>
      </c>
      <c r="J208" s="37">
        <f t="shared" si="3"/>
        <v>201.09655649999999</v>
      </c>
    </row>
    <row r="209" spans="1:10" ht="15.75" thickBot="1" x14ac:dyDescent="0.3">
      <c r="A209" s="38" t="s">
        <v>550</v>
      </c>
      <c r="B209" s="32" t="s">
        <v>551</v>
      </c>
      <c r="C209" s="33" t="s">
        <v>552</v>
      </c>
      <c r="D209" s="34"/>
      <c r="E209" s="35" t="s">
        <v>28</v>
      </c>
      <c r="F209" s="35" t="s">
        <v>17</v>
      </c>
      <c r="G209" s="36">
        <v>71</v>
      </c>
      <c r="H209" s="35" t="s">
        <v>17</v>
      </c>
      <c r="I209" s="37">
        <v>187.99620000000002</v>
      </c>
      <c r="J209" s="37">
        <f t="shared" si="3"/>
        <v>235.93523099999999</v>
      </c>
    </row>
    <row r="210" spans="1:10" ht="15.75" thickBot="1" x14ac:dyDescent="0.3">
      <c r="A210" s="38" t="s">
        <v>553</v>
      </c>
      <c r="B210" s="32" t="s">
        <v>554</v>
      </c>
      <c r="C210" s="33" t="s">
        <v>555</v>
      </c>
      <c r="D210" s="34"/>
      <c r="E210" s="35" t="s">
        <v>28</v>
      </c>
      <c r="F210" s="35" t="s">
        <v>17</v>
      </c>
      <c r="G210" s="36">
        <v>71</v>
      </c>
      <c r="H210" s="35" t="s">
        <v>17</v>
      </c>
      <c r="I210" s="37">
        <v>166.488</v>
      </c>
      <c r="J210" s="37">
        <f t="shared" si="3"/>
        <v>208.94243999999998</v>
      </c>
    </row>
    <row r="211" spans="1:10" ht="15.75" thickBot="1" x14ac:dyDescent="0.3">
      <c r="A211" s="38" t="s">
        <v>556</v>
      </c>
      <c r="B211" s="32" t="s">
        <v>557</v>
      </c>
      <c r="C211" s="33" t="s">
        <v>558</v>
      </c>
      <c r="D211" s="34"/>
      <c r="E211" s="35" t="s">
        <v>16</v>
      </c>
      <c r="F211" s="35" t="s">
        <v>28</v>
      </c>
      <c r="G211" s="36">
        <v>69</v>
      </c>
      <c r="H211" s="35" t="s">
        <v>29</v>
      </c>
      <c r="I211" s="37">
        <v>159.14430000000002</v>
      </c>
      <c r="J211" s="37">
        <f t="shared" si="3"/>
        <v>199.72609650000001</v>
      </c>
    </row>
    <row r="212" spans="1:10" x14ac:dyDescent="0.25">
      <c r="A212" s="71" t="s">
        <v>174</v>
      </c>
      <c r="B212" s="72"/>
      <c r="C212" s="73"/>
      <c r="D212" s="74"/>
      <c r="E212" s="75"/>
      <c r="F212" s="75"/>
      <c r="G212" s="75"/>
      <c r="H212" s="75"/>
      <c r="I212" s="76"/>
      <c r="J212" s="76"/>
    </row>
    <row r="213" spans="1:10" ht="15.75" thickBot="1" x14ac:dyDescent="0.3">
      <c r="A213" s="38" t="s">
        <v>559</v>
      </c>
      <c r="B213" s="32" t="s">
        <v>560</v>
      </c>
      <c r="C213" s="33" t="s">
        <v>561</v>
      </c>
      <c r="D213" s="34" t="s">
        <v>562</v>
      </c>
      <c r="E213" s="35" t="s">
        <v>28</v>
      </c>
      <c r="F213" s="35" t="s">
        <v>17</v>
      </c>
      <c r="G213" s="36">
        <v>71</v>
      </c>
      <c r="H213" s="35" t="s">
        <v>17</v>
      </c>
      <c r="I213" s="37">
        <v>173.82750000000001</v>
      </c>
      <c r="J213" s="37">
        <f t="shared" si="3"/>
        <v>218.15351250000001</v>
      </c>
    </row>
    <row r="214" spans="1:10" ht="15.75" thickBot="1" x14ac:dyDescent="0.3">
      <c r="A214" s="38" t="s">
        <v>563</v>
      </c>
      <c r="B214" s="32" t="s">
        <v>564</v>
      </c>
      <c r="C214" s="33" t="s">
        <v>565</v>
      </c>
      <c r="D214" s="34"/>
      <c r="E214" s="35" t="s">
        <v>16</v>
      </c>
      <c r="F214" s="35" t="s">
        <v>17</v>
      </c>
      <c r="G214" s="36">
        <v>71</v>
      </c>
      <c r="H214" s="35" t="s">
        <v>17</v>
      </c>
      <c r="I214" s="37">
        <v>178.33515</v>
      </c>
      <c r="J214" s="37">
        <f t="shared" si="3"/>
        <v>223.81061324999999</v>
      </c>
    </row>
    <row r="215" spans="1:10" ht="15.75" thickBot="1" x14ac:dyDescent="0.3">
      <c r="A215" s="38" t="s">
        <v>566</v>
      </c>
      <c r="B215" s="32" t="s">
        <v>567</v>
      </c>
      <c r="C215" s="33" t="s">
        <v>568</v>
      </c>
      <c r="D215" s="34"/>
      <c r="E215" s="35" t="s">
        <v>16</v>
      </c>
      <c r="F215" s="35" t="s">
        <v>17</v>
      </c>
      <c r="G215" s="36">
        <v>71</v>
      </c>
      <c r="H215" s="35" t="s">
        <v>17</v>
      </c>
      <c r="I215" s="37">
        <v>187.93950000000001</v>
      </c>
      <c r="J215" s="37">
        <f t="shared" si="3"/>
        <v>235.86407249999999</v>
      </c>
    </row>
    <row r="216" spans="1:10" x14ac:dyDescent="0.25">
      <c r="A216" s="71" t="s">
        <v>569</v>
      </c>
      <c r="B216" s="72"/>
      <c r="C216" s="73"/>
      <c r="D216" s="74"/>
      <c r="E216" s="75"/>
      <c r="F216" s="75"/>
      <c r="G216" s="75"/>
      <c r="H216" s="75"/>
      <c r="I216" s="76"/>
      <c r="J216" s="76"/>
    </row>
    <row r="217" spans="1:10" x14ac:dyDescent="0.25">
      <c r="A217" s="71" t="s">
        <v>570</v>
      </c>
      <c r="B217" s="72"/>
      <c r="C217" s="73"/>
      <c r="D217" s="74"/>
      <c r="E217" s="75"/>
      <c r="F217" s="75"/>
      <c r="G217" s="75"/>
      <c r="H217" s="75"/>
      <c r="I217" s="76"/>
      <c r="J217" s="76"/>
    </row>
    <row r="218" spans="1:10" x14ac:dyDescent="0.25">
      <c r="A218" s="71" t="s">
        <v>467</v>
      </c>
      <c r="B218" s="72"/>
      <c r="C218" s="73"/>
      <c r="D218" s="74"/>
      <c r="E218" s="75"/>
      <c r="F218" s="75"/>
      <c r="G218" s="75"/>
      <c r="H218" s="75"/>
      <c r="I218" s="76"/>
      <c r="J218" s="76"/>
    </row>
    <row r="219" spans="1:10" ht="15.75" thickBot="1" x14ac:dyDescent="0.3">
      <c r="A219" s="38" t="s">
        <v>571</v>
      </c>
      <c r="B219" s="32" t="s">
        <v>572</v>
      </c>
      <c r="C219" s="33" t="s">
        <v>573</v>
      </c>
      <c r="D219" s="34" t="s">
        <v>562</v>
      </c>
      <c r="E219" s="35" t="s">
        <v>28</v>
      </c>
      <c r="F219" s="35" t="s">
        <v>28</v>
      </c>
      <c r="G219" s="36">
        <v>70</v>
      </c>
      <c r="H219" s="35" t="s">
        <v>17</v>
      </c>
      <c r="I219" s="37">
        <v>74.070150000000012</v>
      </c>
      <c r="J219" s="37">
        <f t="shared" ref="J219:J241" si="4">I219*1.255</f>
        <v>92.958038250000001</v>
      </c>
    </row>
    <row r="220" spans="1:10" ht="15.75" thickBot="1" x14ac:dyDescent="0.3">
      <c r="A220" s="38" t="s">
        <v>574</v>
      </c>
      <c r="B220" s="32" t="s">
        <v>575</v>
      </c>
      <c r="C220" s="33" t="s">
        <v>576</v>
      </c>
      <c r="D220" s="34" t="s">
        <v>562</v>
      </c>
      <c r="E220" s="35" t="s">
        <v>28</v>
      </c>
      <c r="F220" s="35" t="s">
        <v>28</v>
      </c>
      <c r="G220" s="36">
        <v>70</v>
      </c>
      <c r="H220" s="35" t="s">
        <v>17</v>
      </c>
      <c r="I220" s="37">
        <v>103.88385</v>
      </c>
      <c r="J220" s="37">
        <f t="shared" si="4"/>
        <v>130.37423174999998</v>
      </c>
    </row>
    <row r="221" spans="1:10" x14ac:dyDescent="0.25">
      <c r="A221" s="71" t="s">
        <v>12</v>
      </c>
      <c r="B221" s="72"/>
      <c r="C221" s="73"/>
      <c r="D221" s="74"/>
      <c r="E221" s="75"/>
      <c r="F221" s="75"/>
      <c r="G221" s="75"/>
      <c r="H221" s="75"/>
      <c r="I221" s="76"/>
      <c r="J221" s="76"/>
    </row>
    <row r="222" spans="1:10" ht="15.75" thickBot="1" x14ac:dyDescent="0.3">
      <c r="A222" s="38" t="s">
        <v>577</v>
      </c>
      <c r="B222" s="32" t="s">
        <v>578</v>
      </c>
      <c r="C222" s="33" t="s">
        <v>579</v>
      </c>
      <c r="D222" s="34" t="s">
        <v>580</v>
      </c>
      <c r="E222" s="35" t="s">
        <v>16</v>
      </c>
      <c r="F222" s="35" t="s">
        <v>28</v>
      </c>
      <c r="G222" s="36">
        <v>69</v>
      </c>
      <c r="H222" s="35" t="s">
        <v>17</v>
      </c>
      <c r="I222" s="37">
        <v>49.103250000000003</v>
      </c>
      <c r="J222" s="37">
        <f t="shared" si="4"/>
        <v>61.624578749999998</v>
      </c>
    </row>
    <row r="223" spans="1:10" ht="15.75" thickBot="1" x14ac:dyDescent="0.3">
      <c r="A223" s="38" t="s">
        <v>581</v>
      </c>
      <c r="B223" s="32" t="s">
        <v>582</v>
      </c>
      <c r="C223" s="33" t="s">
        <v>583</v>
      </c>
      <c r="D223" s="34" t="s">
        <v>580</v>
      </c>
      <c r="E223" s="35" t="s">
        <v>16</v>
      </c>
      <c r="F223" s="35" t="s">
        <v>28</v>
      </c>
      <c r="G223" s="36">
        <v>70</v>
      </c>
      <c r="H223" s="35" t="s">
        <v>17</v>
      </c>
      <c r="I223" s="37">
        <v>59.775450000000006</v>
      </c>
      <c r="J223" s="37">
        <f t="shared" si="4"/>
        <v>75.018189750000005</v>
      </c>
    </row>
    <row r="224" spans="1:10" ht="15.75" thickBot="1" x14ac:dyDescent="0.3">
      <c r="A224" s="38" t="s">
        <v>584</v>
      </c>
      <c r="B224" s="32" t="s">
        <v>585</v>
      </c>
      <c r="C224" s="33" t="s">
        <v>586</v>
      </c>
      <c r="D224" s="34" t="s">
        <v>580</v>
      </c>
      <c r="E224" s="35" t="s">
        <v>16</v>
      </c>
      <c r="F224" s="35" t="s">
        <v>28</v>
      </c>
      <c r="G224" s="36">
        <v>69</v>
      </c>
      <c r="H224" s="35" t="s">
        <v>17</v>
      </c>
      <c r="I224" s="37">
        <v>51.018450000000001</v>
      </c>
      <c r="J224" s="37">
        <f t="shared" si="4"/>
        <v>64.028154749999999</v>
      </c>
    </row>
    <row r="225" spans="1:10" ht="15.75" thickBot="1" x14ac:dyDescent="0.3">
      <c r="A225" s="38" t="s">
        <v>587</v>
      </c>
      <c r="B225" s="32" t="s">
        <v>588</v>
      </c>
      <c r="C225" s="33" t="s">
        <v>589</v>
      </c>
      <c r="D225" s="34" t="s">
        <v>580</v>
      </c>
      <c r="E225" s="35" t="s">
        <v>16</v>
      </c>
      <c r="F225" s="35" t="s">
        <v>28</v>
      </c>
      <c r="G225" s="36">
        <v>69</v>
      </c>
      <c r="H225" s="35" t="s">
        <v>17</v>
      </c>
      <c r="I225" s="37">
        <v>58.479750000000003</v>
      </c>
      <c r="J225" s="37">
        <f t="shared" si="4"/>
        <v>73.392086249999991</v>
      </c>
    </row>
    <row r="226" spans="1:10" ht="15.75" thickBot="1" x14ac:dyDescent="0.3">
      <c r="A226" s="38" t="s">
        <v>590</v>
      </c>
      <c r="B226" s="32" t="s">
        <v>591</v>
      </c>
      <c r="C226" s="33" t="s">
        <v>592</v>
      </c>
      <c r="D226" s="34" t="s">
        <v>580</v>
      </c>
      <c r="E226" s="35" t="s">
        <v>28</v>
      </c>
      <c r="F226" s="35" t="s">
        <v>28</v>
      </c>
      <c r="G226" s="36">
        <v>70</v>
      </c>
      <c r="H226" s="35" t="s">
        <v>17</v>
      </c>
      <c r="I226" s="37">
        <v>61.443900000000006</v>
      </c>
      <c r="J226" s="37">
        <f t="shared" si="4"/>
        <v>77.112094499999998</v>
      </c>
    </row>
    <row r="227" spans="1:10" ht="15.75" thickBot="1" x14ac:dyDescent="0.3">
      <c r="A227" s="38" t="s">
        <v>593</v>
      </c>
      <c r="B227" s="32" t="s">
        <v>594</v>
      </c>
      <c r="C227" s="33" t="s">
        <v>595</v>
      </c>
      <c r="D227" s="34" t="s">
        <v>580</v>
      </c>
      <c r="E227" s="35" t="s">
        <v>28</v>
      </c>
      <c r="F227" s="35" t="s">
        <v>28</v>
      </c>
      <c r="G227" s="36">
        <v>70</v>
      </c>
      <c r="H227" s="35" t="s">
        <v>17</v>
      </c>
      <c r="I227" s="37">
        <v>58.317</v>
      </c>
      <c r="J227" s="37">
        <f t="shared" si="4"/>
        <v>73.187834999999993</v>
      </c>
    </row>
    <row r="228" spans="1:10" ht="15.75" thickBot="1" x14ac:dyDescent="0.3">
      <c r="A228" s="38" t="s">
        <v>596</v>
      </c>
      <c r="B228" s="32" t="s">
        <v>597</v>
      </c>
      <c r="C228" s="33" t="s">
        <v>598</v>
      </c>
      <c r="D228" s="34"/>
      <c r="E228" s="35" t="s">
        <v>28</v>
      </c>
      <c r="F228" s="35" t="s">
        <v>28</v>
      </c>
      <c r="G228" s="36">
        <v>70</v>
      </c>
      <c r="H228" s="35" t="s">
        <v>17</v>
      </c>
      <c r="I228" s="37">
        <v>66.409350000000003</v>
      </c>
      <c r="J228" s="37">
        <f t="shared" si="4"/>
        <v>83.343734249999997</v>
      </c>
    </row>
    <row r="229" spans="1:10" ht="15.75" thickBot="1" x14ac:dyDescent="0.3">
      <c r="A229" s="38" t="s">
        <v>599</v>
      </c>
      <c r="B229" s="32" t="s">
        <v>600</v>
      </c>
      <c r="C229" s="33" t="s">
        <v>601</v>
      </c>
      <c r="D229" s="34" t="s">
        <v>580</v>
      </c>
      <c r="E229" s="35" t="s">
        <v>16</v>
      </c>
      <c r="F229" s="35" t="s">
        <v>28</v>
      </c>
      <c r="G229" s="36">
        <v>69</v>
      </c>
      <c r="H229" s="35" t="s">
        <v>17</v>
      </c>
      <c r="I229" s="37">
        <v>68.823300000000003</v>
      </c>
      <c r="J229" s="37">
        <f t="shared" si="4"/>
        <v>86.373241499999992</v>
      </c>
    </row>
    <row r="230" spans="1:10" ht="15.75" thickBot="1" x14ac:dyDescent="0.3">
      <c r="A230" s="38" t="s">
        <v>602</v>
      </c>
      <c r="B230" s="32" t="s">
        <v>603</v>
      </c>
      <c r="C230" s="33" t="s">
        <v>604</v>
      </c>
      <c r="D230" s="34"/>
      <c r="E230" s="35" t="s">
        <v>28</v>
      </c>
      <c r="F230" s="35" t="s">
        <v>28</v>
      </c>
      <c r="G230" s="36">
        <v>70</v>
      </c>
      <c r="H230" s="35" t="s">
        <v>17</v>
      </c>
      <c r="I230" s="37">
        <v>81.320399999999992</v>
      </c>
      <c r="J230" s="37">
        <f t="shared" si="4"/>
        <v>102.05710199999999</v>
      </c>
    </row>
    <row r="231" spans="1:10" ht="15.75" thickBot="1" x14ac:dyDescent="0.3">
      <c r="A231" s="38" t="s">
        <v>605</v>
      </c>
      <c r="B231" s="32" t="s">
        <v>606</v>
      </c>
      <c r="C231" s="33" t="s">
        <v>607</v>
      </c>
      <c r="D231" s="34" t="s">
        <v>580</v>
      </c>
      <c r="E231" s="35" t="s">
        <v>16</v>
      </c>
      <c r="F231" s="35" t="s">
        <v>28</v>
      </c>
      <c r="G231" s="36">
        <v>70</v>
      </c>
      <c r="H231" s="35" t="s">
        <v>17</v>
      </c>
      <c r="I231" s="37">
        <v>76.046250000000001</v>
      </c>
      <c r="J231" s="37">
        <f t="shared" si="4"/>
        <v>95.438043749999991</v>
      </c>
    </row>
    <row r="232" spans="1:10" x14ac:dyDescent="0.25">
      <c r="A232" s="71" t="s">
        <v>24</v>
      </c>
      <c r="B232" s="72"/>
      <c r="C232" s="73"/>
      <c r="D232" s="74"/>
      <c r="E232" s="75"/>
      <c r="F232" s="75"/>
      <c r="G232" s="75"/>
      <c r="H232" s="75"/>
      <c r="I232" s="76"/>
      <c r="J232" s="76"/>
    </row>
    <row r="233" spans="1:10" ht="15.75" thickBot="1" x14ac:dyDescent="0.3">
      <c r="A233" s="38" t="s">
        <v>608</v>
      </c>
      <c r="B233" s="32" t="s">
        <v>609</v>
      </c>
      <c r="C233" s="33" t="s">
        <v>610</v>
      </c>
      <c r="D233" s="34" t="s">
        <v>580</v>
      </c>
      <c r="E233" s="35" t="s">
        <v>16</v>
      </c>
      <c r="F233" s="35" t="s">
        <v>28</v>
      </c>
      <c r="G233" s="36">
        <v>69</v>
      </c>
      <c r="H233" s="35" t="s">
        <v>17</v>
      </c>
      <c r="I233" s="37">
        <v>93.522450000000006</v>
      </c>
      <c r="J233" s="37">
        <f t="shared" si="4"/>
        <v>117.37067474999999</v>
      </c>
    </row>
    <row r="234" spans="1:10" ht="15.75" thickBot="1" x14ac:dyDescent="0.3">
      <c r="A234" s="38" t="s">
        <v>611</v>
      </c>
      <c r="B234" s="32" t="s">
        <v>612</v>
      </c>
      <c r="C234" s="33" t="s">
        <v>613</v>
      </c>
      <c r="D234" s="34"/>
      <c r="E234" s="35" t="s">
        <v>28</v>
      </c>
      <c r="F234" s="35" t="s">
        <v>28</v>
      </c>
      <c r="G234" s="36">
        <v>70</v>
      </c>
      <c r="H234" s="35" t="s">
        <v>17</v>
      </c>
      <c r="I234" s="37">
        <v>89.463150000000013</v>
      </c>
      <c r="J234" s="37">
        <f t="shared" si="4"/>
        <v>112.27625325000001</v>
      </c>
    </row>
    <row r="235" spans="1:10" ht="15.75" thickBot="1" x14ac:dyDescent="0.3">
      <c r="A235" s="38" t="s">
        <v>614</v>
      </c>
      <c r="B235" s="32" t="s">
        <v>615</v>
      </c>
      <c r="C235" s="33" t="s">
        <v>616</v>
      </c>
      <c r="D235" s="34" t="s">
        <v>580</v>
      </c>
      <c r="E235" s="35" t="s">
        <v>28</v>
      </c>
      <c r="F235" s="35" t="s">
        <v>28</v>
      </c>
      <c r="G235" s="36">
        <v>72</v>
      </c>
      <c r="H235" s="35" t="s">
        <v>17</v>
      </c>
      <c r="I235" s="37">
        <v>92.037750000000003</v>
      </c>
      <c r="J235" s="37">
        <f t="shared" si="4"/>
        <v>115.50737624999999</v>
      </c>
    </row>
    <row r="236" spans="1:10" ht="15.75" thickBot="1" x14ac:dyDescent="0.3">
      <c r="A236" s="38" t="s">
        <v>617</v>
      </c>
      <c r="B236" s="32" t="s">
        <v>618</v>
      </c>
      <c r="C236" s="33" t="s">
        <v>619</v>
      </c>
      <c r="D236" s="34"/>
      <c r="E236" s="35" t="s">
        <v>28</v>
      </c>
      <c r="F236" s="35" t="s">
        <v>28</v>
      </c>
      <c r="G236" s="36">
        <v>70</v>
      </c>
      <c r="H236" s="35" t="s">
        <v>17</v>
      </c>
      <c r="I236" s="37">
        <v>101.77124999999999</v>
      </c>
      <c r="J236" s="37">
        <f t="shared" si="4"/>
        <v>127.72291874999998</v>
      </c>
    </row>
    <row r="237" spans="1:10" x14ac:dyDescent="0.25">
      <c r="A237" s="71" t="s">
        <v>57</v>
      </c>
      <c r="B237" s="72"/>
      <c r="C237" s="73"/>
      <c r="D237" s="74"/>
      <c r="E237" s="75"/>
      <c r="F237" s="75"/>
      <c r="G237" s="75"/>
      <c r="H237" s="75"/>
      <c r="I237" s="76"/>
      <c r="J237" s="37"/>
    </row>
    <row r="238" spans="1:10" ht="15.75" thickBot="1" x14ac:dyDescent="0.3">
      <c r="A238" s="38" t="s">
        <v>620</v>
      </c>
      <c r="B238" s="32" t="s">
        <v>621</v>
      </c>
      <c r="C238" s="33" t="s">
        <v>622</v>
      </c>
      <c r="D238" s="34" t="s">
        <v>580</v>
      </c>
      <c r="E238" s="35" t="s">
        <v>28</v>
      </c>
      <c r="F238" s="35" t="s">
        <v>28</v>
      </c>
      <c r="G238" s="36">
        <v>72</v>
      </c>
      <c r="H238" s="35" t="s">
        <v>17</v>
      </c>
      <c r="I238" s="37">
        <v>92.502899999999997</v>
      </c>
      <c r="J238" s="37">
        <f t="shared" si="4"/>
        <v>116.09113949999998</v>
      </c>
    </row>
    <row r="239" spans="1:10" ht="15.75" thickBot="1" x14ac:dyDescent="0.3">
      <c r="A239" s="38" t="s">
        <v>623</v>
      </c>
      <c r="B239" s="32" t="s">
        <v>624</v>
      </c>
      <c r="C239" s="33" t="s">
        <v>625</v>
      </c>
      <c r="D239" s="34"/>
      <c r="E239" s="35" t="s">
        <v>28</v>
      </c>
      <c r="F239" s="35" t="s">
        <v>28</v>
      </c>
      <c r="G239" s="36">
        <v>70</v>
      </c>
      <c r="H239" s="35" t="s">
        <v>17</v>
      </c>
      <c r="I239" s="37">
        <v>123.73095000000001</v>
      </c>
      <c r="J239" s="37">
        <f t="shared" si="4"/>
        <v>155.28234225</v>
      </c>
    </row>
    <row r="240" spans="1:10" x14ac:dyDescent="0.25">
      <c r="A240" s="71" t="s">
        <v>131</v>
      </c>
      <c r="B240" s="72"/>
      <c r="C240" s="73"/>
      <c r="D240" s="74"/>
      <c r="E240" s="75"/>
      <c r="F240" s="75"/>
      <c r="G240" s="75"/>
      <c r="H240" s="75"/>
      <c r="I240" s="76"/>
      <c r="J240" s="76"/>
    </row>
    <row r="241" spans="1:10" ht="15.75" thickBot="1" x14ac:dyDescent="0.3">
      <c r="A241" s="38" t="s">
        <v>626</v>
      </c>
      <c r="B241" s="39" t="s">
        <v>627</v>
      </c>
      <c r="C241" s="40" t="s">
        <v>628</v>
      </c>
      <c r="D241" s="41"/>
      <c r="E241" s="35" t="s">
        <v>28</v>
      </c>
      <c r="F241" s="35" t="s">
        <v>28</v>
      </c>
      <c r="G241" s="36">
        <v>71</v>
      </c>
      <c r="H241" s="35" t="s">
        <v>17</v>
      </c>
      <c r="I241" s="37">
        <v>171.88920000000002</v>
      </c>
      <c r="J241" s="44">
        <f t="shared" si="4"/>
        <v>215.720946</v>
      </c>
    </row>
  </sheetData>
  <mergeCells count="1">
    <mergeCell ref="E9:H9"/>
  </mergeCells>
  <conditionalFormatting sqref="B124:B128">
    <cfRule type="duplicateValues" dxfId="0" priority="1"/>
  </conditionalFormatting>
  <pageMargins left="0.7" right="0.7" top="0.75" bottom="0.75" header="0.3" footer="0.3"/>
  <pageSetup paperSize="9" orientation="portrait" r:id="rId1"/>
  <drawing r:id="rId2"/>
</worksheet>
</file>

<file path=docMetadata/LabelInfo.xml><?xml version="1.0" encoding="utf-8"?>
<clbl:labelList xmlns:clbl="http://schemas.microsoft.com/office/2020/mipLabelMetadata">
  <clbl:label id="{2293b824-c798-4957-856e-df1992afab2e}" enabled="0" method="" siteId="{2293b824-c798-4957-856e-df1992afab2e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2025-06-02T05:02:20Z</dcterms:created>
  <dcterms:modified xsi:type="dcterms:W3CDTF">2025-06-03T05:23:53Z</dcterms:modified>
</cp:coreProperties>
</file>