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autoCompressPictures="0" defaultThemeVersion="124226"/>
  <mc:AlternateContent xmlns:mc="http://schemas.openxmlformats.org/markup-compatibility/2006">
    <mc:Choice Requires="x15">
      <x15ac:absPath xmlns:x15ac="http://schemas.microsoft.com/office/spreadsheetml/2010/11/ac" url="https://nokiantyres-my.sharepoint.com/personal/leila_kontturi_vianor_com/Documents/Documents/eVianor/2026/Price lists/HEAVY/"/>
    </mc:Choice>
  </mc:AlternateContent>
  <xr:revisionPtr revIDLastSave="0" documentId="8_{4FC30EC1-483F-4CF8-A34F-FFCCDCDCF65C}" xr6:coauthVersionLast="47" xr6:coauthVersionMax="47" xr10:uidLastSave="{00000000-0000-0000-0000-000000000000}"/>
  <bookViews>
    <workbookView xWindow="-28920" yWindow="-120" windowWidth="29040" windowHeight="15720" tabRatio="734" xr2:uid="{00000000-000D-0000-FFFF-FFFF00000000}"/>
  </bookViews>
  <sheets>
    <sheet name="MICHELIN" sheetId="3" r:id="rId1"/>
  </sheets>
  <definedNames>
    <definedName name="_xlnm._FilterDatabase" localSheetId="0" hidden="1">MICHELIN!$B$5:$I$246</definedName>
    <definedName name="_xlnm.Print_Titles" localSheetId="0">MICHELIN!$1:$5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3" l="1"/>
  <c r="I77" i="3"/>
  <c r="I71" i="3"/>
  <c r="I84" i="3"/>
  <c r="I70" i="3"/>
  <c r="I76" i="3"/>
  <c r="I44" i="3"/>
  <c r="I45" i="3"/>
  <c r="I46" i="3"/>
  <c r="I47" i="3"/>
  <c r="I48" i="3"/>
  <c r="I49" i="3"/>
  <c r="I50" i="3"/>
  <c r="I51" i="3"/>
  <c r="I52" i="3"/>
  <c r="I53" i="3"/>
  <c r="I54" i="3"/>
  <c r="I55" i="3"/>
  <c r="I56" i="3"/>
  <c r="I57" i="3"/>
  <c r="I58" i="3"/>
  <c r="I37" i="3" l="1"/>
  <c r="I6" i="3"/>
  <c r="I7" i="3" l="1"/>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8" i="3"/>
  <c r="I39" i="3"/>
  <c r="I40" i="3"/>
  <c r="I41" i="3"/>
  <c r="I42" i="3"/>
  <c r="I43" i="3"/>
  <c r="I59" i="3"/>
  <c r="I60" i="3"/>
  <c r="I61" i="3"/>
  <c r="I62" i="3"/>
  <c r="I63" i="3"/>
  <c r="I64" i="3"/>
  <c r="I65" i="3"/>
  <c r="I66" i="3"/>
  <c r="I67" i="3"/>
  <c r="I68" i="3"/>
  <c r="I69" i="3"/>
  <c r="I73" i="3"/>
  <c r="I74" i="3"/>
  <c r="I75" i="3"/>
  <c r="I78" i="3"/>
  <c r="I79" i="3"/>
  <c r="I80" i="3"/>
  <c r="I81" i="3"/>
  <c r="I82" i="3"/>
  <c r="I83" i="3"/>
  <c r="I85" i="3"/>
  <c r="I86" i="3"/>
  <c r="I89" i="3"/>
  <c r="I90" i="3"/>
  <c r="I91" i="3"/>
  <c r="I92" i="3"/>
  <c r="I93" i="3"/>
  <c r="I94" i="3"/>
  <c r="I95" i="3"/>
  <c r="I96" i="3"/>
  <c r="I97" i="3"/>
  <c r="I98" i="3"/>
  <c r="I99" i="3"/>
  <c r="I100" i="3"/>
  <c r="I101" i="3"/>
  <c r="I102" i="3"/>
  <c r="I103" i="3"/>
  <c r="I104" i="3"/>
  <c r="I105" i="3"/>
  <c r="I106" i="3"/>
  <c r="I107" i="3"/>
</calcChain>
</file>

<file path=xl/sharedStrings.xml><?xml version="1.0" encoding="utf-8"?>
<sst xmlns="http://schemas.openxmlformats.org/spreadsheetml/2006/main" count="427" uniqueCount="179">
  <si>
    <t>24"</t>
  </si>
  <si>
    <t>20"</t>
  </si>
  <si>
    <t>A8</t>
  </si>
  <si>
    <t>22,5"</t>
  </si>
  <si>
    <t>Tuotenro</t>
  </si>
  <si>
    <t>Koko</t>
  </si>
  <si>
    <t>Pintamalli</t>
  </si>
  <si>
    <t>Alennus</t>
  </si>
  <si>
    <t>EUR</t>
  </si>
  <si>
    <t>SI</t>
  </si>
  <si>
    <t>LI</t>
  </si>
  <si>
    <t>Halkaisija</t>
  </si>
  <si>
    <t>Hinta ALV 0%</t>
  </si>
  <si>
    <t>Nettohinta</t>
  </si>
  <si>
    <t>A8/B</t>
  </si>
  <si>
    <t>28"</t>
  </si>
  <si>
    <t>38"</t>
  </si>
  <si>
    <t>147/147</t>
  </si>
  <si>
    <t>164/164</t>
  </si>
  <si>
    <t>137/137</t>
  </si>
  <si>
    <t>A8/D</t>
  </si>
  <si>
    <t>133/133</t>
  </si>
  <si>
    <t>144/144</t>
  </si>
  <si>
    <t>167/167</t>
  </si>
  <si>
    <t>34"</t>
  </si>
  <si>
    <t>152/152</t>
  </si>
  <si>
    <t>149/149</t>
  </si>
  <si>
    <t>154/154</t>
  </si>
  <si>
    <t>156/156</t>
  </si>
  <si>
    <t>159/159</t>
  </si>
  <si>
    <t>16"</t>
  </si>
  <si>
    <t>18"</t>
  </si>
  <si>
    <t>159/155</t>
  </si>
  <si>
    <t>26"</t>
  </si>
  <si>
    <t>168/168</t>
  </si>
  <si>
    <t>143/143</t>
  </si>
  <si>
    <t>148/148</t>
  </si>
  <si>
    <t>400/70 R20</t>
  </si>
  <si>
    <t>460/70 R24</t>
  </si>
  <si>
    <t>500/70 R24</t>
  </si>
  <si>
    <t>COMPACT LINE</t>
  </si>
  <si>
    <t>XMCL</t>
  </si>
  <si>
    <t xml:space="preserve">280/80 R18 </t>
  </si>
  <si>
    <t>132/132</t>
  </si>
  <si>
    <t xml:space="preserve">340/80 R18 </t>
  </si>
  <si>
    <t>400/70 R18</t>
  </si>
  <si>
    <t>280/80 R20</t>
  </si>
  <si>
    <t>340/80 R20</t>
  </si>
  <si>
    <t xml:space="preserve">380/75 R20 </t>
  </si>
  <si>
    <t>420/75 R20</t>
  </si>
  <si>
    <t>400/70 R24</t>
  </si>
  <si>
    <t>440/80 R24</t>
  </si>
  <si>
    <t>161/161</t>
  </si>
  <si>
    <t xml:space="preserve">460/70 R24 </t>
  </si>
  <si>
    <t xml:space="preserve">540/70 R24 </t>
  </si>
  <si>
    <t xml:space="preserve">480/80 R26 </t>
  </si>
  <si>
    <t xml:space="preserve">440/80 R28 </t>
  </si>
  <si>
    <t>BIBLOAD HARD SURFACE</t>
  </si>
  <si>
    <t>340/80 R18</t>
  </si>
  <si>
    <t xml:space="preserve">500/70 R24 </t>
  </si>
  <si>
    <t>540/70 R24</t>
  </si>
  <si>
    <t>480/80 R26</t>
  </si>
  <si>
    <t>440/80 R28</t>
  </si>
  <si>
    <t>163/163</t>
  </si>
  <si>
    <t>X M27</t>
  </si>
  <si>
    <t>11 LR16</t>
  </si>
  <si>
    <t>22A</t>
  </si>
  <si>
    <t>X M47</t>
  </si>
  <si>
    <t>405/70 R20</t>
  </si>
  <si>
    <t>G</t>
  </si>
  <si>
    <t xml:space="preserve">425/75 R20 </t>
  </si>
  <si>
    <t>445/70 R24</t>
  </si>
  <si>
    <t xml:space="preserve">495/70 R24 </t>
  </si>
  <si>
    <t>BIBSTEEL ALL TERRAIN</t>
  </si>
  <si>
    <t>15"</t>
  </si>
  <si>
    <t>210/70 R15</t>
  </si>
  <si>
    <t>117/117</t>
  </si>
  <si>
    <t>16,5"</t>
  </si>
  <si>
    <t>260/70 R16.5</t>
  </si>
  <si>
    <t>129/129</t>
  </si>
  <si>
    <t>300/70 R16.5</t>
  </si>
  <si>
    <t>17,5"</t>
  </si>
  <si>
    <t>360/70 R17.5</t>
  </si>
  <si>
    <t>BIBSTEEL HARD SURFACE</t>
  </si>
  <si>
    <t>XF</t>
  </si>
  <si>
    <t>19,5"</t>
  </si>
  <si>
    <t>445/70 R19.5</t>
  </si>
  <si>
    <t>173/180</t>
  </si>
  <si>
    <t>A8/A2</t>
  </si>
  <si>
    <t xml:space="preserve">445/70 R22.5 </t>
  </si>
  <si>
    <t>175/182</t>
  </si>
  <si>
    <t>TWEEL - SSL ALL TERRAIN</t>
  </si>
  <si>
    <t>16.5"</t>
  </si>
  <si>
    <t>10N16.5 TWEEL SSL ALL TERRAIN 2</t>
  </si>
  <si>
    <t>12N16.5 TWEEL SSL ALL-TERRAIN 2</t>
  </si>
  <si>
    <t>12N16.5 X TWEEL SSL ALL TERRAIN 2PC</t>
  </si>
  <si>
    <t>TWEEL - SSL HARD SURFACE</t>
  </si>
  <si>
    <t>10N16.5 TWEEL SSL HARD SURFACE TRACTION 2</t>
  </si>
  <si>
    <t>12N16.5 TWEEL SSL HARD SURFACE TRACTION 2</t>
  </si>
  <si>
    <t>12N16.5 X TWEEL SSL HARD SURFACE TRACTION 2PC</t>
  </si>
  <si>
    <t>TWEEL - TURF</t>
  </si>
  <si>
    <t>10"</t>
  </si>
  <si>
    <t>18X8.5N10 TWEEL GOLF -0.4" OFFS 4-4"</t>
  </si>
  <si>
    <t>18X8.5N10 X TWEEL TURF SMOOTH REF HUB</t>
  </si>
  <si>
    <t>12"</t>
  </si>
  <si>
    <t>22X11N12 X TWEEL TURF -1.1IN OFF BLK</t>
  </si>
  <si>
    <t>22X11N12 X TWEEL TURF -1.375IN OFF BLK</t>
  </si>
  <si>
    <t>22X11N12 XL X TWEEL TURF 4-4" -1.1" BLACK</t>
  </si>
  <si>
    <t>24X12N12 X TWEEL TURF 4-4" +0.9" OFFSET BLACK</t>
  </si>
  <si>
    <t>24X12N12 X TWEEL TURF 4-4" -0.75" OFF BK</t>
  </si>
  <si>
    <t>24X12N12 X TWEEL TURF 4-4" -2.2" OFF BK</t>
  </si>
  <si>
    <t>24X12N12 X TWEEL TURF 5X4.5IN</t>
  </si>
  <si>
    <t>24X12N12 X TWEEL TURF IMT 5-4.5 +18OFFS</t>
  </si>
  <si>
    <t>24X12N12 XL X TWEEL TURF -2.2IN OFF BK</t>
  </si>
  <si>
    <t>24X12N12 XTWEEL TURF 5-4.5" -1.3" KUBOTA HUB BLACK</t>
  </si>
  <si>
    <t>26X12N12 XL X TWL TURF 4-4" -0.87" BK</t>
  </si>
  <si>
    <t>26X12N12 XL X TWEEL TURF 4-4" -2.2" BLACK</t>
  </si>
  <si>
    <t>26X12N12 XL X TWL TURF 5-4.5" +0.67" BK</t>
  </si>
  <si>
    <t>26X12N12 XL X TWL TURF 5-4.5" -2.2" BK</t>
  </si>
  <si>
    <t>TWEEL - TURF CASTER</t>
  </si>
  <si>
    <t>6"</t>
  </si>
  <si>
    <t>13X6.5N6 X TWEEL CASTER GROOVED 5/8" BOXED</t>
  </si>
  <si>
    <t>13X6.5N6 X TWEEL CASTER STANDARD 3/4"</t>
  </si>
  <si>
    <t>13X6.5N6 X TWEEL CASTER V2 STANDARD 3/4"</t>
  </si>
  <si>
    <t>13X6.5N6 X TWEEL CASTER V2 STANDARD 5/8"</t>
  </si>
  <si>
    <t>15X6N6 X TWEEL CASTER SMOOTH 3/4"</t>
  </si>
  <si>
    <t>15X6N6 X TWEEL CASTER SMOOTH 3/4" BULK</t>
  </si>
  <si>
    <t>15X6N6 X TWEEL CASTER SMOOTH 5/8"</t>
  </si>
  <si>
    <t>15X6N6 X TWEEL CASTER SMOOTH 5/8" BULK</t>
  </si>
  <si>
    <t>TWEEL - UTV</t>
  </si>
  <si>
    <t>14"</t>
  </si>
  <si>
    <t>26X11N14 X TWEEL UTV 4-110 MM BLACK</t>
  </si>
  <si>
    <t>26X11N14 X TWEEL UTV 4-115 MM BLACK</t>
  </si>
  <si>
    <t>26X11N14 X TWEEL UTV 4-137 MM BLACK</t>
  </si>
  <si>
    <t>26X11N14 X TWEEL UTV 5-4.5 IN BLACK</t>
  </si>
  <si>
    <t>26X9N14 69J X TWEEL UTV 4-110 MM BLACK</t>
  </si>
  <si>
    <t>26X9N14 69J X TWEEL UTV 4-115 MM BLACK</t>
  </si>
  <si>
    <t>26X9N14 69J X TWEEL UTV 4-137 MM BLACK</t>
  </si>
  <si>
    <t>26X9N14 69J X TWEEL UTV 4-156 MM BLACK</t>
  </si>
  <si>
    <t>26X9N14 69J X TWEEL UTV 5-4.5 IN BLACK</t>
  </si>
  <si>
    <t>TWEEL - UTV &amp; ATV</t>
  </si>
  <si>
    <t>26X11N14 X TWEEL UTV 4-156 MM BLACK</t>
  </si>
  <si>
    <t>26X9N14 X TWEEL ATV AT 4X110MM BLACK</t>
  </si>
  <si>
    <t>CROSSGRIP</t>
  </si>
  <si>
    <t>250/80 R16</t>
  </si>
  <si>
    <t xml:space="preserve"> 126/123</t>
  </si>
  <si>
    <t>164/159</t>
  </si>
  <si>
    <t>149/144</t>
  </si>
  <si>
    <t>360/80 R24</t>
  </si>
  <si>
    <t>150/145</t>
  </si>
  <si>
    <t>400/80 R24</t>
  </si>
  <si>
    <t xml:space="preserve"> 156/153</t>
  </si>
  <si>
    <t xml:space="preserve"> 161/157</t>
  </si>
  <si>
    <t>159A/154</t>
  </si>
  <si>
    <t>167/162</t>
  </si>
  <si>
    <t>400/80 R28</t>
  </si>
  <si>
    <t>158A/153</t>
  </si>
  <si>
    <t xml:space="preserve"> 163/159</t>
  </si>
  <si>
    <t>440/80 R34</t>
  </si>
  <si>
    <t>480/80 R34</t>
  </si>
  <si>
    <t>480/80 R38</t>
  </si>
  <si>
    <t>166/161</t>
  </si>
  <si>
    <t>540/80 R38</t>
  </si>
  <si>
    <t>172/167</t>
  </si>
  <si>
    <t>24X12N12 XL X TWEEL TURF 4X4" -0.7" OFFSET BK</t>
  </si>
  <si>
    <t>22X11N12 X XL TWEEL TURF 4-4" -1.1" YW</t>
  </si>
  <si>
    <t>22X11N12 X XL TWEEL TURF 4-4" +1.75" YW</t>
  </si>
  <si>
    <t>26X12N12 NHS X-TWEEL TURF 4X4 IN</t>
  </si>
  <si>
    <t>22X11N12 XL X TWEEL TURF 4X4" +0.75" OFFSET BK</t>
  </si>
  <si>
    <t>24X12N12 XL X TWEEL TURF 5X4.5" -1.3" OFFSET BK</t>
  </si>
  <si>
    <t>476325</t>
  </si>
  <si>
    <t>26X12N12 XL X TWEEL TURF 5X4.5" -0.87" YL</t>
  </si>
  <si>
    <t>https://www.michelin.fi/yleisetehdot</t>
  </si>
  <si>
    <t>The Key Billing price list sent to you may only be used for the purpose of our business relationship, it is strictly confidential and may not be shared with third parties. The Key Billing price list is subject to MNAB’s Standard Conditions of Sale. Prices listed are Exclusive of VAT.</t>
  </si>
  <si>
    <t>You can find MNAB’s Standard Conditions of Sale on our Website:</t>
  </si>
  <si>
    <t>26X12N12 XL X TWEEL TURF 5X4.5" -2.2" OFFSET KUBOTA BK</t>
  </si>
  <si>
    <t>Please note that the Key Billing prices are valid from 4 May 2026. We reserve the right to amend the key billing prices in accordance with our Standard Conditions of Sale, this includes, but is not limited to, changes in market conditions.</t>
  </si>
  <si>
    <t>MICHELIN Suomi Hinnasto 2026-05</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</si>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</sst>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0.00\ &quot;kr&quot;_-;\-* #,##0.00\ &quot;kr&quot;_-;_-* &quot;-&quot;??\ &quot;kr&quot;_-;_-@_-"/>
    <numFmt numFmtId="165" formatCode="_(* #,##0.00_);_(* \(#,##0.00\);_(* &quot;-&quot;??_);_(@_)"/>
    <numFmt numFmtId="166" formatCode="_-* #,##0.00\ _k_r_-;\-* #,##0.00\ _k_r_-;_-* &quot;-&quot;??\ _k_r_-;_-@_-"/>
    <numFmt numFmtId="167" formatCode="000000"/>
    <numFmt numFmtId="168" formatCode="_-* #,##0.00\ [$€]_-;\-* #,##0.00\ [$€]_-;_-* &quot;-&quot;??\ [$€]_-;_-@_-"/>
    <numFmt numFmtId="169" formatCode="_-* #,##0.00\ _€_-;\-* #,##0.00\ _€_-;_-* &quot;-&quot;??\ _€_-;_-@_-"/>
    <numFmt numFmtId="170" formatCode="_(&quot;€&quot;* #,##0.00_);_(&quot;€&quot;* \(#,##0.00\);_(&quot;€&quot;* &quot;-&quot;??_);_(@_)"/>
    <numFmt numFmtId="171" formatCode="_-* #,##0\ _k_r_-;\-* #,##0\ _k_r_-;_-* &quot;-&quot;??\ _k_r_-;_-@_-"/>
    <numFmt numFmtId="172" formatCode="yyyy/mm/dd;@"/>
  </numFmts>
  <fonts count="28">
    <font>
      <sz val="11"/>
      <color theme="1"/>
      <name val="Calibri"/>
      <family val="2"/>
      <scheme val="minor"/>
    </font>
    <font>
      <sz val="10"/>
      <name val="Arial"/>
      <family val="2"/>
    </font>
    <font>
      <b/>
      <sz val="10"/>
      <name val="Arial"/>
      <family val="2"/>
    </font>
    <font>
      <u/>
      <sz val="11"/>
      <color theme="10"/>
      <name val="Calibri"/>
      <family val="2"/>
      <scheme val="minor"/>
    </font>
    <font>
      <u/>
      <sz val="11"/>
      <color theme="11"/>
      <name val="Calibri"/>
      <family val="2"/>
      <scheme val="minor"/>
    </font>
    <font>
      <sz val="11"/>
      <color theme="1"/>
      <name val="Calibri"/>
      <family val="2"/>
      <scheme val="minor"/>
    </font>
    <font>
      <b/>
      <sz val="14"/>
      <color theme="0"/>
      <name val="Arial"/>
      <family val="2"/>
    </font>
    <font>
      <b/>
      <sz val="16"/>
      <color theme="0"/>
      <name val="Arial"/>
      <family val="2"/>
    </font>
    <font>
      <sz val="11"/>
      <color indexed="8"/>
      <name val="Calibri"/>
      <family val="2"/>
      <scheme val="minor"/>
    </font>
    <font>
      <sz val="12"/>
      <name val="宋体"/>
    </font>
    <font>
      <sz val="10"/>
      <name val="Tahoma"/>
      <family val="2"/>
    </font>
    <font>
      <sz val="10"/>
      <name val="Times New Roman"/>
      <family val="1"/>
    </font>
    <font>
      <u/>
      <sz val="10"/>
      <color indexed="12"/>
      <name val="Times New Roman"/>
      <family val="1"/>
    </font>
    <font>
      <sz val="8"/>
      <name val="Microsoft Sans Serif"/>
      <family val="2"/>
    </font>
    <font>
      <sz val="11"/>
      <color indexed="8"/>
      <name val="Calibri"/>
      <family val="2"/>
    </font>
    <font>
      <sz val="8"/>
      <name val="Calibri"/>
      <family val="2"/>
      <scheme val="minor"/>
    </font>
    <font>
      <b/>
      <sz val="12"/>
      <color rgb="FF27509B"/>
      <name val="Michelin SemiBold"/>
    </font>
    <font>
      <b/>
      <sz val="11"/>
      <color rgb="FF27509B"/>
      <name val="Michelin SemiBold"/>
      <family val="3"/>
    </font>
    <font>
      <b/>
      <sz val="12"/>
      <color theme="0"/>
      <name val="Calibri"/>
      <family val="2"/>
      <scheme val="minor"/>
    </font>
    <font>
      <b/>
      <sz val="12"/>
      <name val="Calibri"/>
      <family val="2"/>
      <scheme val="minor"/>
    </font>
    <font>
      <sz val="12"/>
      <name val="Calibri"/>
      <family val="2"/>
      <scheme val="minor"/>
    </font>
    <font>
      <sz val="12"/>
      <color theme="0"/>
      <name val="Michelin SemiBold"/>
    </font>
    <font>
      <b/>
      <sz val="20"/>
      <name val="Arial"/>
      <family val="2"/>
    </font>
    <font>
      <i/>
      <sz val="12"/>
      <color theme="1"/>
      <name val="Calibri"/>
      <family val="2"/>
      <scheme val="minor"/>
    </font>
    <font>
      <b/>
      <sz val="12"/>
      <color theme="1"/>
      <name val="Calibri"/>
      <family val="2"/>
      <scheme val="minor"/>
    </font>
    <font>
      <sz val="12"/>
      <color theme="0"/>
      <name val="Calibri"/>
      <family val="2"/>
      <scheme val="minor"/>
    </font>
    <font>
      <sz val="12"/>
      <color theme="1"/>
      <name val="Calibri"/>
      <family val="2"/>
      <scheme val="minor"/>
    </font>
    <font>
      <u/>
      <sz val="12"/>
      <color theme="10"/>
      <name val="Calibri"/>
      <family val="2"/>
      <scheme val="minor"/>
    </font>
  </fonts>
  <fills count="2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55"/>
        <bgColor indexed="64"/>
      </patternFill>
    </fill>
    <fill>
      <patternFill patternType="solid">
        <fgColor rgb="FF66993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26"/>
      </patternFill>
    </fill>
    <fill>
      <patternFill patternType="solid">
        <fgColor rgb="FF27509B"/>
        <bgColor indexed="64"/>
      </patternFill>
    </fill>
    <fill>
      <patternFill patternType="solid">
        <fgColor rgb="FF999999"/>
        <bgColor indexed="64"/>
      </patternFill>
    </fill>
  </fills>
  <borders count="20">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593">
    <xf numFmtId="0" fontId="0" fillId="0" borderId="0"/>
    <xf numFmtId="0" fontId="1"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xf numFmtId="9" fontId="5" fillId="0" borderId="0" applyFont="0" applyFill="0" applyBorder="0" applyAlignment="0" applyProtection="0"/>
    <xf numFmtId="166" fontId="1" fillId="0" borderId="0" applyFont="0" applyFill="0" applyBorder="0" applyAlignment="0" applyProtection="0"/>
    <xf numFmtId="0" fontId="5" fillId="0" borderId="0"/>
    <xf numFmtId="166" fontId="5" fillId="0" borderId="0" applyFont="0" applyFill="0" applyBorder="0" applyAlignment="0" applyProtection="0"/>
    <xf numFmtId="0" fontId="8" fillId="0" borderId="0"/>
    <xf numFmtId="0" fontId="1"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165" fontId="5" fillId="0" borderId="0" applyFont="0" applyFill="0" applyBorder="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168" fontId="11" fillId="0" borderId="0" applyFont="0" applyFill="0" applyBorder="0" applyAlignment="0" applyProtection="0"/>
    <xf numFmtId="0" fontId="12" fillId="0" borderId="0" applyNumberFormat="0" applyFill="0" applyBorder="0" applyAlignment="0" applyProtection="0">
      <alignment vertical="top"/>
      <protection locked="0"/>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 fillId="0" borderId="0"/>
    <xf numFmtId="0" fontId="1" fillId="0" borderId="0" applyNumberFormat="0" applyFill="0" applyBorder="0" applyAlignment="0" applyProtection="0"/>
    <xf numFmtId="0" fontId="11" fillId="0" borderId="0"/>
    <xf numFmtId="0" fontId="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 fillId="0" borderId="0" applyNumberFormat="0" applyFill="0" applyBorder="0" applyAlignment="0" applyProtection="0"/>
    <xf numFmtId="0" fontId="5" fillId="0" borderId="0"/>
    <xf numFmtId="0" fontId="8" fillId="0" borderId="0"/>
    <xf numFmtId="0" fontId="5" fillId="0" borderId="0"/>
    <xf numFmtId="0" fontId="8"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applyNumberFormat="0" applyFill="0" applyBorder="0" applyAlignment="0" applyProtection="0"/>
    <xf numFmtId="0" fontId="5" fillId="0" borderId="0"/>
    <xf numFmtId="0" fontId="5" fillId="0" borderId="0"/>
    <xf numFmtId="0" fontId="5" fillId="0" borderId="0"/>
    <xf numFmtId="0" fontId="8" fillId="0" borderId="0"/>
    <xf numFmtId="0" fontId="14" fillId="0" borderId="0"/>
    <xf numFmtId="0" fontId="14" fillId="0" borderId="0"/>
    <xf numFmtId="0" fontId="8"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9" fontId="11" fillId="0" borderId="0" applyFont="0" applyFill="0" applyBorder="0" applyAlignment="0" applyProtection="0"/>
    <xf numFmtId="170" fontId="5" fillId="0" borderId="0" applyFont="0" applyFill="0" applyBorder="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164" fontId="5" fillId="0" borderId="0" applyFont="0" applyFill="0" applyBorder="0" applyAlignment="0" applyProtection="0"/>
    <xf numFmtId="9" fontId="5" fillId="0" borderId="0" applyFont="0" applyFill="0" applyBorder="0" applyAlignment="0" applyProtection="0"/>
    <xf numFmtId="0" fontId="3" fillId="0" borderId="0" applyNumberFormat="0" applyFill="0" applyBorder="0" applyAlignment="0" applyProtection="0"/>
  </cellStyleXfs>
  <cellXfs count="89">
    <xf numFmtId="0" fontId="0" fillId="0" borderId="0" xfId="0"/>
    <xf numFmtId="167" fontId="1" fillId="3" borderId="0" xfId="1" applyNumberFormat="1" applyFill="1" applyAlignment="1">
      <alignment horizontal="left"/>
    </xf>
    <xf numFmtId="0" fontId="1" fillId="3" borderId="0" xfId="1" applyFill="1" applyAlignment="1">
      <alignment horizontal="left"/>
    </xf>
    <xf numFmtId="0" fontId="1" fillId="3" borderId="0" xfId="1" applyFill="1"/>
    <xf numFmtId="0" fontId="2" fillId="0" borderId="0" xfId="1" applyFont="1" applyAlignment="1">
      <alignment horizontal="left" wrapText="1"/>
    </xf>
    <xf numFmtId="167" fontId="1" fillId="0" borderId="0" xfId="1" applyNumberFormat="1" applyAlignment="1">
      <alignment horizontal="left"/>
    </xf>
    <xf numFmtId="0" fontId="1" fillId="0" borderId="0" xfId="1" applyAlignment="1">
      <alignment horizontal="left"/>
    </xf>
    <xf numFmtId="0" fontId="2" fillId="3" borderId="0" xfId="1" applyFont="1" applyFill="1" applyAlignment="1">
      <alignment horizontal="center"/>
    </xf>
    <xf numFmtId="0" fontId="2" fillId="0" borderId="0" xfId="1" applyFont="1" applyAlignment="1">
      <alignment horizontal="center"/>
    </xf>
    <xf numFmtId="0" fontId="1" fillId="0" borderId="0" xfId="1"/>
    <xf numFmtId="171" fontId="1" fillId="3" borderId="0" xfId="67" applyNumberFormat="1" applyFont="1" applyFill="1" applyBorder="1" applyAlignment="1">
      <alignment horizontal="center" vertical="center"/>
    </xf>
    <xf numFmtId="171" fontId="2" fillId="0" borderId="0" xfId="67" applyNumberFormat="1" applyFont="1" applyFill="1" applyBorder="1" applyAlignment="1">
      <alignment horizontal="center" vertical="center"/>
    </xf>
    <xf numFmtId="166" fontId="2" fillId="0" borderId="0" xfId="1" applyNumberFormat="1" applyFont="1" applyAlignment="1">
      <alignment horizontal="left" wrapText="1"/>
    </xf>
    <xf numFmtId="167" fontId="6" fillId="4" borderId="8" xfId="1" applyNumberFormat="1" applyFont="1" applyFill="1" applyBorder="1"/>
    <xf numFmtId="167" fontId="7" fillId="4" borderId="8" xfId="1" applyNumberFormat="1" applyFont="1" applyFill="1" applyBorder="1"/>
    <xf numFmtId="172" fontId="6" fillId="4" borderId="7" xfId="67" applyNumberFormat="1" applyFont="1" applyFill="1" applyBorder="1" applyAlignment="1">
      <alignment horizontal="center" vertical="center"/>
    </xf>
    <xf numFmtId="167" fontId="1" fillId="3" borderId="0" xfId="1" applyNumberFormat="1" applyFill="1" applyAlignment="1">
      <alignment horizontal="center"/>
    </xf>
    <xf numFmtId="167" fontId="6" fillId="4" borderId="6" xfId="1" applyNumberFormat="1" applyFont="1" applyFill="1" applyBorder="1" applyAlignment="1">
      <alignment horizontal="center"/>
    </xf>
    <xf numFmtId="167" fontId="1" fillId="0" borderId="0" xfId="1" applyNumberFormat="1" applyAlignment="1">
      <alignment horizontal="center"/>
    </xf>
    <xf numFmtId="0" fontId="16" fillId="2" borderId="0" xfId="551" applyFont="1" applyFill="1" applyAlignment="1">
      <alignment vertical="center"/>
    </xf>
    <xf numFmtId="9" fontId="17" fillId="2" borderId="0" xfId="1591" applyFont="1" applyFill="1" applyBorder="1" applyAlignment="1">
      <alignment horizontal="center" vertical="center"/>
    </xf>
    <xf numFmtId="172" fontId="6" fillId="4" borderId="3" xfId="67" applyNumberFormat="1" applyFont="1" applyFill="1" applyBorder="1" applyAlignment="1">
      <alignment horizontal="center" vertical="center"/>
    </xf>
    <xf numFmtId="171" fontId="18" fillId="20" borderId="3" xfId="67" applyNumberFormat="1" applyFont="1" applyFill="1" applyBorder="1" applyAlignment="1">
      <alignment horizontal="center" vertical="center"/>
    </xf>
    <xf numFmtId="171" fontId="19" fillId="0" borderId="3" xfId="67" applyNumberFormat="1" applyFont="1" applyFill="1" applyBorder="1" applyAlignment="1">
      <alignment horizontal="center" vertical="center"/>
    </xf>
    <xf numFmtId="171" fontId="19" fillId="5" borderId="3" xfId="67" applyNumberFormat="1" applyFont="1" applyFill="1" applyBorder="1" applyAlignment="1">
      <alignment horizontal="center" vertical="center"/>
    </xf>
    <xf numFmtId="167" fontId="21" fillId="4" borderId="6" xfId="1" applyNumberFormat="1" applyFont="1" applyFill="1" applyBorder="1"/>
    <xf numFmtId="0" fontId="1" fillId="0" borderId="0" xfId="1" applyAlignment="1">
      <alignment horizontal="left" wrapText="1"/>
    </xf>
    <xf numFmtId="0" fontId="20" fillId="0" borderId="0" xfId="1" applyFont="1" applyAlignment="1">
      <alignment horizontal="left" wrapText="1"/>
    </xf>
    <xf numFmtId="172" fontId="20" fillId="0" borderId="0" xfId="1" applyNumberFormat="1" applyFont="1" applyAlignment="1">
      <alignment horizontal="left" wrapText="1"/>
    </xf>
    <xf numFmtId="0" fontId="20" fillId="0" borderId="0" xfId="1" applyFont="1"/>
    <xf numFmtId="171" fontId="20" fillId="0" borderId="0" xfId="67" applyNumberFormat="1" applyFont="1" applyFill="1" applyBorder="1" applyAlignment="1">
      <alignment horizontal="center" vertical="center"/>
    </xf>
    <xf numFmtId="172" fontId="1" fillId="0" borderId="0" xfId="1" applyNumberFormat="1" applyAlignment="1">
      <alignment horizontal="left" wrapText="1"/>
    </xf>
    <xf numFmtId="164" fontId="20" fillId="0" borderId="0" xfId="1590" applyFont="1" applyFill="1" applyAlignment="1">
      <alignment horizontal="left" wrapText="1"/>
    </xf>
    <xf numFmtId="171" fontId="19" fillId="21" borderId="3" xfId="67" applyNumberFormat="1" applyFont="1" applyFill="1" applyBorder="1" applyAlignment="1">
      <alignment horizontal="center" vertical="center"/>
    </xf>
    <xf numFmtId="167" fontId="19" fillId="0" borderId="0" xfId="1" applyNumberFormat="1" applyFont="1" applyAlignment="1">
      <alignment vertical="center"/>
    </xf>
    <xf numFmtId="167" fontId="20" fillId="0" borderId="0" xfId="1" applyNumberFormat="1" applyFont="1" applyAlignment="1">
      <alignment horizontal="center" vertical="center"/>
    </xf>
    <xf numFmtId="166" fontId="19" fillId="0" borderId="0" xfId="67" applyFont="1" applyFill="1" applyBorder="1" applyAlignment="1">
      <alignment horizontal="left" vertical="center"/>
    </xf>
    <xf numFmtId="1" fontId="20" fillId="0" borderId="0" xfId="0" applyNumberFormat="1" applyFont="1" applyAlignment="1">
      <alignment horizontal="center" vertical="center"/>
    </xf>
    <xf numFmtId="167" fontId="20" fillId="0" borderId="0" xfId="0" applyNumberFormat="1" applyFont="1" applyAlignment="1">
      <alignment horizontal="center" vertical="center"/>
    </xf>
    <xf numFmtId="171" fontId="19" fillId="0" borderId="0" xfId="67" applyNumberFormat="1" applyFont="1" applyFill="1" applyBorder="1" applyAlignment="1">
      <alignment horizontal="center" vertical="center"/>
    </xf>
    <xf numFmtId="0" fontId="17" fillId="2" borderId="0" xfId="551" applyFont="1" applyFill="1" applyAlignment="1">
      <alignment horizontal="center"/>
    </xf>
    <xf numFmtId="171" fontId="18" fillId="20" borderId="10" xfId="67" applyNumberFormat="1" applyFont="1" applyFill="1" applyBorder="1" applyAlignment="1">
      <alignment horizontal="center" vertical="center"/>
    </xf>
    <xf numFmtId="0" fontId="17" fillId="2" borderId="9" xfId="551" applyFont="1" applyFill="1" applyBorder="1" applyAlignment="1">
      <alignment horizontal="center" vertical="center"/>
    </xf>
    <xf numFmtId="0" fontId="23" fillId="21" borderId="12" xfId="0" applyFont="1" applyFill="1" applyBorder="1" applyAlignment="1">
      <alignment vertical="center"/>
    </xf>
    <xf numFmtId="0" fontId="23" fillId="21" borderId="15" xfId="0" applyFont="1" applyFill="1" applyBorder="1" applyAlignment="1">
      <alignment vertical="center"/>
    </xf>
    <xf numFmtId="0" fontId="24" fillId="21" borderId="18" xfId="0" applyFont="1" applyFill="1" applyBorder="1" applyAlignment="1">
      <alignment horizontal="left"/>
    </xf>
    <xf numFmtId="0" fontId="18" fillId="20" borderId="10" xfId="1" applyFont="1" applyFill="1" applyBorder="1"/>
    <xf numFmtId="167" fontId="25" fillId="20" borderId="10" xfId="1" applyNumberFormat="1" applyFont="1" applyFill="1" applyBorder="1" applyAlignment="1">
      <alignment horizontal="center" vertical="center"/>
    </xf>
    <xf numFmtId="166" fontId="18" fillId="20" borderId="11" xfId="67" applyFont="1" applyFill="1" applyBorder="1" applyAlignment="1">
      <alignment horizontal="left" vertical="center"/>
    </xf>
    <xf numFmtId="0" fontId="25" fillId="20" borderId="10" xfId="0" applyFont="1" applyFill="1" applyBorder="1" applyAlignment="1">
      <alignment horizontal="center" vertical="center" wrapText="1"/>
    </xf>
    <xf numFmtId="0" fontId="19" fillId="0" borderId="3" xfId="1" applyFont="1" applyBorder="1"/>
    <xf numFmtId="167" fontId="20" fillId="2" borderId="3" xfId="1" applyNumberFormat="1" applyFont="1" applyFill="1" applyBorder="1" applyAlignment="1">
      <alignment horizontal="center" vertical="center"/>
    </xf>
    <xf numFmtId="166" fontId="19" fillId="2" borderId="8" xfId="67" applyFont="1" applyFill="1" applyBorder="1" applyAlignment="1">
      <alignment horizontal="left" vertical="center"/>
    </xf>
    <xf numFmtId="0" fontId="20" fillId="2" borderId="3" xfId="0" applyFont="1" applyFill="1" applyBorder="1" applyAlignment="1">
      <alignment horizontal="center" vertical="center" wrapText="1"/>
    </xf>
    <xf numFmtId="171" fontId="19" fillId="2" borderId="3" xfId="67" applyNumberFormat="1" applyFont="1" applyFill="1" applyBorder="1" applyAlignment="1">
      <alignment horizontal="center" vertical="center"/>
    </xf>
    <xf numFmtId="0" fontId="18" fillId="20" borderId="3" xfId="1" applyFont="1" applyFill="1" applyBorder="1"/>
    <xf numFmtId="167" fontId="25" fillId="20" borderId="3" xfId="1" applyNumberFormat="1" applyFont="1" applyFill="1" applyBorder="1" applyAlignment="1">
      <alignment horizontal="center" vertical="center"/>
    </xf>
    <xf numFmtId="166" fontId="18" fillId="20" borderId="8" xfId="67" applyFont="1" applyFill="1" applyBorder="1" applyAlignment="1">
      <alignment horizontal="left" vertical="center"/>
    </xf>
    <xf numFmtId="0" fontId="25" fillId="20" borderId="3" xfId="0" applyFont="1" applyFill="1" applyBorder="1" applyAlignment="1">
      <alignment horizontal="center" vertical="center" wrapText="1"/>
    </xf>
    <xf numFmtId="0" fontId="19" fillId="21" borderId="3" xfId="1" applyFont="1" applyFill="1" applyBorder="1"/>
    <xf numFmtId="167" fontId="20" fillId="21" borderId="3" xfId="1" applyNumberFormat="1" applyFont="1" applyFill="1" applyBorder="1" applyAlignment="1">
      <alignment horizontal="center" vertical="center"/>
    </xf>
    <xf numFmtId="166" fontId="19" fillId="21" borderId="8" xfId="67" applyFont="1" applyFill="1" applyBorder="1" applyAlignment="1">
      <alignment horizontal="left" vertical="center"/>
    </xf>
    <xf numFmtId="0" fontId="20" fillId="21" borderId="3" xfId="0" applyFont="1" applyFill="1" applyBorder="1" applyAlignment="1">
      <alignment horizontal="center" vertical="center" wrapText="1"/>
    </xf>
    <xf numFmtId="166" fontId="19" fillId="2" borderId="3" xfId="67" applyFont="1" applyFill="1" applyBorder="1" applyAlignment="1">
      <alignment horizontal="left" vertical="center"/>
    </xf>
    <xf numFmtId="0" fontId="20" fillId="2" borderId="3" xfId="1" applyFont="1" applyFill="1" applyBorder="1" applyAlignment="1">
      <alignment horizontal="center" vertical="center"/>
    </xf>
    <xf numFmtId="0" fontId="19" fillId="5" borderId="3" xfId="1" applyFont="1" applyFill="1" applyBorder="1"/>
    <xf numFmtId="0" fontId="26" fillId="5" borderId="3" xfId="0" applyFont="1" applyFill="1" applyBorder="1" applyAlignment="1">
      <alignment horizontal="center" vertical="center"/>
    </xf>
    <xf numFmtId="166" fontId="19" fillId="5" borderId="8" xfId="67" applyFont="1" applyFill="1" applyBorder="1" applyAlignment="1">
      <alignment horizontal="left" vertical="center"/>
    </xf>
    <xf numFmtId="167" fontId="26" fillId="5" borderId="3" xfId="0" applyNumberFormat="1" applyFont="1" applyFill="1" applyBorder="1" applyAlignment="1">
      <alignment horizontal="center"/>
    </xf>
    <xf numFmtId="0" fontId="20" fillId="5" borderId="7" xfId="1" applyFont="1" applyFill="1" applyBorder="1"/>
    <xf numFmtId="0" fontId="26" fillId="0" borderId="3" xfId="0" applyFont="1" applyBorder="1" applyAlignment="1">
      <alignment horizontal="center" vertical="center"/>
    </xf>
    <xf numFmtId="167" fontId="26" fillId="0" borderId="3" xfId="0" applyNumberFormat="1" applyFont="1" applyBorder="1" applyAlignment="1">
      <alignment horizontal="center"/>
    </xf>
    <xf numFmtId="0" fontId="20" fillId="0" borderId="7" xfId="1" applyFont="1" applyBorder="1"/>
    <xf numFmtId="0" fontId="19" fillId="0" borderId="0" xfId="1" applyFont="1"/>
    <xf numFmtId="167" fontId="20" fillId="21" borderId="13" xfId="1" applyNumberFormat="1" applyFont="1" applyFill="1" applyBorder="1" applyAlignment="1">
      <alignment horizontal="center"/>
    </xf>
    <xf numFmtId="0" fontId="19" fillId="21" borderId="13" xfId="1" applyFont="1" applyFill="1" applyBorder="1" applyAlignment="1">
      <alignment horizontal="center"/>
    </xf>
    <xf numFmtId="167" fontId="20" fillId="21" borderId="13" xfId="1" applyNumberFormat="1" applyFont="1" applyFill="1" applyBorder="1" applyAlignment="1">
      <alignment horizontal="left"/>
    </xf>
    <xf numFmtId="0" fontId="20" fillId="21" borderId="13" xfId="1" applyFont="1" applyFill="1" applyBorder="1" applyAlignment="1">
      <alignment horizontal="left"/>
    </xf>
    <xf numFmtId="0" fontId="20" fillId="21" borderId="14" xfId="1" applyFont="1" applyFill="1" applyBorder="1"/>
    <xf numFmtId="167" fontId="20" fillId="21" borderId="0" xfId="1" applyNumberFormat="1" applyFont="1" applyFill="1" applyAlignment="1">
      <alignment horizontal="center"/>
    </xf>
    <xf numFmtId="0" fontId="19" fillId="21" borderId="0" xfId="1" applyFont="1" applyFill="1" applyAlignment="1">
      <alignment horizontal="center"/>
    </xf>
    <xf numFmtId="167" fontId="20" fillId="21" borderId="0" xfId="1" applyNumberFormat="1" applyFont="1" applyFill="1" applyAlignment="1">
      <alignment horizontal="left"/>
    </xf>
    <xf numFmtId="0" fontId="20" fillId="21" borderId="0" xfId="1" applyFont="1" applyFill="1" applyAlignment="1">
      <alignment horizontal="left"/>
    </xf>
    <xf numFmtId="0" fontId="20" fillId="21" borderId="16" xfId="1" applyFont="1" applyFill="1" applyBorder="1"/>
    <xf numFmtId="0" fontId="20" fillId="21" borderId="17" xfId="1" applyFont="1" applyFill="1" applyBorder="1"/>
    <xf numFmtId="0" fontId="20" fillId="21" borderId="18" xfId="1" applyFont="1" applyFill="1" applyBorder="1"/>
    <xf numFmtId="0" fontId="27" fillId="21" borderId="18" xfId="1592" applyFont="1" applyFill="1" applyBorder="1"/>
    <xf numFmtId="0" fontId="20" fillId="21" borderId="19" xfId="1" applyFont="1" applyFill="1" applyBorder="1"/>
    <xf numFmtId="0" fontId="22" fillId="0" borderId="0" xfId="1" applyFont="1" applyAlignment="1">
      <alignment horizontal="center" vertical="center"/>
    </xf>
  </cellXfs>
  <cellStyles count="1593">
    <cellStyle name="=C:\WINNT\SYSTEM32\COMMAND.COM" xfId="69" xr:uid="{00000000-0005-0000-0000-000000000000}"/>
    <cellStyle name="=C:\WINNT\SYSTEM32\COMMAND.COM 2" xfId="70" xr:uid="{00000000-0005-0000-0000-000001000000}"/>
    <cellStyle name="=C:\WINNT\SYSTEM32\COMMAND.COM 3" xfId="71" xr:uid="{00000000-0005-0000-0000-000002000000}"/>
    <cellStyle name="20 % - Accent1 2" xfId="72" xr:uid="{00000000-0005-0000-0000-000003000000}"/>
    <cellStyle name="20 % - Accent1 2 2" xfId="73" xr:uid="{00000000-0005-0000-0000-000004000000}"/>
    <cellStyle name="20 % - Accent1 2 2 2" xfId="74" xr:uid="{00000000-0005-0000-0000-000005000000}"/>
    <cellStyle name="20 % - Accent1 2 2 2 2" xfId="75" xr:uid="{00000000-0005-0000-0000-000006000000}"/>
    <cellStyle name="20 % - Accent1 2 2 2 2 2" xfId="76" xr:uid="{00000000-0005-0000-0000-000007000000}"/>
    <cellStyle name="20 % - Accent1 2 2 2 3" xfId="77" xr:uid="{00000000-0005-0000-0000-000008000000}"/>
    <cellStyle name="20 % - Accent1 2 2 3" xfId="78" xr:uid="{00000000-0005-0000-0000-000009000000}"/>
    <cellStyle name="20 % - Accent1 2 2 3 2" xfId="79" xr:uid="{00000000-0005-0000-0000-00000A000000}"/>
    <cellStyle name="20 % - Accent1 2 2 4" xfId="80" xr:uid="{00000000-0005-0000-0000-00000B000000}"/>
    <cellStyle name="20 % - Accent1 2 3" xfId="81" xr:uid="{00000000-0005-0000-0000-00000C000000}"/>
    <cellStyle name="20 % - Accent1 2 3 2" xfId="82" xr:uid="{00000000-0005-0000-0000-00000D000000}"/>
    <cellStyle name="20 % - Accent1 2 3 2 2" xfId="83" xr:uid="{00000000-0005-0000-0000-00000E000000}"/>
    <cellStyle name="20 % - Accent1 2 3 3" xfId="84" xr:uid="{00000000-0005-0000-0000-00000F000000}"/>
    <cellStyle name="20 % - Accent1 2 4" xfId="85" xr:uid="{00000000-0005-0000-0000-000010000000}"/>
    <cellStyle name="20 % - Accent1 2 4 2" xfId="86" xr:uid="{00000000-0005-0000-0000-000011000000}"/>
    <cellStyle name="20 % - Accent1 2 5" xfId="87" xr:uid="{00000000-0005-0000-0000-000012000000}"/>
    <cellStyle name="20 % - Accent1 3" xfId="88" xr:uid="{00000000-0005-0000-0000-000013000000}"/>
    <cellStyle name="20 % - Accent1 3 2" xfId="89" xr:uid="{00000000-0005-0000-0000-000014000000}"/>
    <cellStyle name="20 % - Accent1 3 2 2" xfId="90" xr:uid="{00000000-0005-0000-0000-000015000000}"/>
    <cellStyle name="20 % - Accent1 3 2 2 2" xfId="91" xr:uid="{00000000-0005-0000-0000-000016000000}"/>
    <cellStyle name="20 % - Accent1 3 2 3" xfId="92" xr:uid="{00000000-0005-0000-0000-000017000000}"/>
    <cellStyle name="20 % - Accent1 3 3" xfId="93" xr:uid="{00000000-0005-0000-0000-000018000000}"/>
    <cellStyle name="20 % - Accent1 3 3 2" xfId="94" xr:uid="{00000000-0005-0000-0000-000019000000}"/>
    <cellStyle name="20 % - Accent1 3 4" xfId="95" xr:uid="{00000000-0005-0000-0000-00001A000000}"/>
    <cellStyle name="20 % - Accent1 4" xfId="96" xr:uid="{00000000-0005-0000-0000-00001B000000}"/>
    <cellStyle name="20 % - Accent1 4 2" xfId="97" xr:uid="{00000000-0005-0000-0000-00001C000000}"/>
    <cellStyle name="20 % - Accent1 4 2 2" xfId="98" xr:uid="{00000000-0005-0000-0000-00001D000000}"/>
    <cellStyle name="20 % - Accent1 4 3" xfId="99" xr:uid="{00000000-0005-0000-0000-00001E000000}"/>
    <cellStyle name="20 % - Accent1 5" xfId="100" xr:uid="{00000000-0005-0000-0000-00001F000000}"/>
    <cellStyle name="20 % - Accent1 5 2" xfId="101" xr:uid="{00000000-0005-0000-0000-000020000000}"/>
    <cellStyle name="20 % - Accent1 6" xfId="102" xr:uid="{00000000-0005-0000-0000-000021000000}"/>
    <cellStyle name="20 % - Accent2 2" xfId="103" xr:uid="{00000000-0005-0000-0000-000022000000}"/>
    <cellStyle name="20 % - Accent2 2 2" xfId="104" xr:uid="{00000000-0005-0000-0000-000023000000}"/>
    <cellStyle name="20 % - Accent2 2 2 2" xfId="105" xr:uid="{00000000-0005-0000-0000-000024000000}"/>
    <cellStyle name="20 % - Accent2 2 2 2 2" xfId="106" xr:uid="{00000000-0005-0000-0000-000025000000}"/>
    <cellStyle name="20 % - Accent2 2 2 2 2 2" xfId="107" xr:uid="{00000000-0005-0000-0000-000026000000}"/>
    <cellStyle name="20 % - Accent2 2 2 2 3" xfId="108" xr:uid="{00000000-0005-0000-0000-000027000000}"/>
    <cellStyle name="20 % - Accent2 2 2 3" xfId="109" xr:uid="{00000000-0005-0000-0000-000028000000}"/>
    <cellStyle name="20 % - Accent2 2 2 3 2" xfId="110" xr:uid="{00000000-0005-0000-0000-000029000000}"/>
    <cellStyle name="20 % - Accent2 2 2 4" xfId="111" xr:uid="{00000000-0005-0000-0000-00002A000000}"/>
    <cellStyle name="20 % - Accent2 2 3" xfId="112" xr:uid="{00000000-0005-0000-0000-00002B000000}"/>
    <cellStyle name="20 % - Accent2 2 3 2" xfId="113" xr:uid="{00000000-0005-0000-0000-00002C000000}"/>
    <cellStyle name="20 % - Accent2 2 3 2 2" xfId="114" xr:uid="{00000000-0005-0000-0000-00002D000000}"/>
    <cellStyle name="20 % - Accent2 2 3 3" xfId="115" xr:uid="{00000000-0005-0000-0000-00002E000000}"/>
    <cellStyle name="20 % - Accent2 2 4" xfId="116" xr:uid="{00000000-0005-0000-0000-00002F000000}"/>
    <cellStyle name="20 % - Accent2 2 4 2" xfId="117" xr:uid="{00000000-0005-0000-0000-000030000000}"/>
    <cellStyle name="20 % - Accent2 2 5" xfId="118" xr:uid="{00000000-0005-0000-0000-000031000000}"/>
    <cellStyle name="20 % - Accent2 3" xfId="119" xr:uid="{00000000-0005-0000-0000-000032000000}"/>
    <cellStyle name="20 % - Accent2 3 2" xfId="120" xr:uid="{00000000-0005-0000-0000-000033000000}"/>
    <cellStyle name="20 % - Accent2 3 2 2" xfId="121" xr:uid="{00000000-0005-0000-0000-000034000000}"/>
    <cellStyle name="20 % - Accent2 3 2 2 2" xfId="122" xr:uid="{00000000-0005-0000-0000-000035000000}"/>
    <cellStyle name="20 % - Accent2 3 2 3" xfId="123" xr:uid="{00000000-0005-0000-0000-000036000000}"/>
    <cellStyle name="20 % - Accent2 3 3" xfId="124" xr:uid="{00000000-0005-0000-0000-000037000000}"/>
    <cellStyle name="20 % - Accent2 3 3 2" xfId="125" xr:uid="{00000000-0005-0000-0000-000038000000}"/>
    <cellStyle name="20 % - Accent2 3 4" xfId="126" xr:uid="{00000000-0005-0000-0000-000039000000}"/>
    <cellStyle name="20 % - Accent2 4" xfId="127" xr:uid="{00000000-0005-0000-0000-00003A000000}"/>
    <cellStyle name="20 % - Accent2 4 2" xfId="128" xr:uid="{00000000-0005-0000-0000-00003B000000}"/>
    <cellStyle name="20 % - Accent2 4 2 2" xfId="129" xr:uid="{00000000-0005-0000-0000-00003C000000}"/>
    <cellStyle name="20 % - Accent2 4 3" xfId="130" xr:uid="{00000000-0005-0000-0000-00003D000000}"/>
    <cellStyle name="20 % - Accent2 5" xfId="131" xr:uid="{00000000-0005-0000-0000-00003E000000}"/>
    <cellStyle name="20 % - Accent2 5 2" xfId="132" xr:uid="{00000000-0005-0000-0000-00003F000000}"/>
    <cellStyle name="20 % - Accent2 6" xfId="133" xr:uid="{00000000-0005-0000-0000-000040000000}"/>
    <cellStyle name="20 % - Accent3 2" xfId="134" xr:uid="{00000000-0005-0000-0000-000041000000}"/>
    <cellStyle name="20 % - Accent3 2 2" xfId="135" xr:uid="{00000000-0005-0000-0000-000042000000}"/>
    <cellStyle name="20 % - Accent3 2 2 2" xfId="136" xr:uid="{00000000-0005-0000-0000-000043000000}"/>
    <cellStyle name="20 % - Accent3 2 2 2 2" xfId="137" xr:uid="{00000000-0005-0000-0000-000044000000}"/>
    <cellStyle name="20 % - Accent3 2 2 2 2 2" xfId="138" xr:uid="{00000000-0005-0000-0000-000045000000}"/>
    <cellStyle name="20 % - Accent3 2 2 2 3" xfId="139" xr:uid="{00000000-0005-0000-0000-000046000000}"/>
    <cellStyle name="20 % - Accent3 2 2 3" xfId="140" xr:uid="{00000000-0005-0000-0000-000047000000}"/>
    <cellStyle name="20 % - Accent3 2 2 3 2" xfId="141" xr:uid="{00000000-0005-0000-0000-000048000000}"/>
    <cellStyle name="20 % - Accent3 2 2 4" xfId="142" xr:uid="{00000000-0005-0000-0000-000049000000}"/>
    <cellStyle name="20 % - Accent3 2 3" xfId="143" xr:uid="{00000000-0005-0000-0000-00004A000000}"/>
    <cellStyle name="20 % - Accent3 2 3 2" xfId="144" xr:uid="{00000000-0005-0000-0000-00004B000000}"/>
    <cellStyle name="20 % - Accent3 2 3 2 2" xfId="145" xr:uid="{00000000-0005-0000-0000-00004C000000}"/>
    <cellStyle name="20 % - Accent3 2 3 3" xfId="146" xr:uid="{00000000-0005-0000-0000-00004D000000}"/>
    <cellStyle name="20 % - Accent3 2 4" xfId="147" xr:uid="{00000000-0005-0000-0000-00004E000000}"/>
    <cellStyle name="20 % - Accent3 2 4 2" xfId="148" xr:uid="{00000000-0005-0000-0000-00004F000000}"/>
    <cellStyle name="20 % - Accent3 2 5" xfId="149" xr:uid="{00000000-0005-0000-0000-000050000000}"/>
    <cellStyle name="20 % - Accent3 3" xfId="150" xr:uid="{00000000-0005-0000-0000-000051000000}"/>
    <cellStyle name="20 % - Accent3 3 2" xfId="151" xr:uid="{00000000-0005-0000-0000-000052000000}"/>
    <cellStyle name="20 % - Accent3 3 2 2" xfId="152" xr:uid="{00000000-0005-0000-0000-000053000000}"/>
    <cellStyle name="20 % - Accent3 3 2 2 2" xfId="153" xr:uid="{00000000-0005-0000-0000-000054000000}"/>
    <cellStyle name="20 % - Accent3 3 2 3" xfId="154" xr:uid="{00000000-0005-0000-0000-000055000000}"/>
    <cellStyle name="20 % - Accent3 3 3" xfId="155" xr:uid="{00000000-0005-0000-0000-000056000000}"/>
    <cellStyle name="20 % - Accent3 3 3 2" xfId="156" xr:uid="{00000000-0005-0000-0000-000057000000}"/>
    <cellStyle name="20 % - Accent3 3 4" xfId="157" xr:uid="{00000000-0005-0000-0000-000058000000}"/>
    <cellStyle name="20 % - Accent3 4" xfId="158" xr:uid="{00000000-0005-0000-0000-000059000000}"/>
    <cellStyle name="20 % - Accent3 4 2" xfId="159" xr:uid="{00000000-0005-0000-0000-00005A000000}"/>
    <cellStyle name="20 % - Accent3 4 2 2" xfId="160" xr:uid="{00000000-0005-0000-0000-00005B000000}"/>
    <cellStyle name="20 % - Accent3 4 3" xfId="161" xr:uid="{00000000-0005-0000-0000-00005C000000}"/>
    <cellStyle name="20 % - Accent3 5" xfId="162" xr:uid="{00000000-0005-0000-0000-00005D000000}"/>
    <cellStyle name="20 % - Accent3 5 2" xfId="163" xr:uid="{00000000-0005-0000-0000-00005E000000}"/>
    <cellStyle name="20 % - Accent3 6" xfId="164" xr:uid="{00000000-0005-0000-0000-00005F000000}"/>
    <cellStyle name="20 % - Accent4 2" xfId="165" xr:uid="{00000000-0005-0000-0000-000060000000}"/>
    <cellStyle name="20 % - Accent4 2 2" xfId="166" xr:uid="{00000000-0005-0000-0000-000061000000}"/>
    <cellStyle name="20 % - Accent4 2 2 2" xfId="167" xr:uid="{00000000-0005-0000-0000-000062000000}"/>
    <cellStyle name="20 % - Accent4 2 2 2 2" xfId="168" xr:uid="{00000000-0005-0000-0000-000063000000}"/>
    <cellStyle name="20 % - Accent4 2 2 2 2 2" xfId="169" xr:uid="{00000000-0005-0000-0000-000064000000}"/>
    <cellStyle name="20 % - Accent4 2 2 2 3" xfId="170" xr:uid="{00000000-0005-0000-0000-000065000000}"/>
    <cellStyle name="20 % - Accent4 2 2 3" xfId="171" xr:uid="{00000000-0005-0000-0000-000066000000}"/>
    <cellStyle name="20 % - Accent4 2 2 3 2" xfId="172" xr:uid="{00000000-0005-0000-0000-000067000000}"/>
    <cellStyle name="20 % - Accent4 2 2 4" xfId="173" xr:uid="{00000000-0005-0000-0000-000068000000}"/>
    <cellStyle name="20 % - Accent4 2 3" xfId="174" xr:uid="{00000000-0005-0000-0000-000069000000}"/>
    <cellStyle name="20 % - Accent4 2 3 2" xfId="175" xr:uid="{00000000-0005-0000-0000-00006A000000}"/>
    <cellStyle name="20 % - Accent4 2 3 2 2" xfId="176" xr:uid="{00000000-0005-0000-0000-00006B000000}"/>
    <cellStyle name="20 % - Accent4 2 3 3" xfId="177" xr:uid="{00000000-0005-0000-0000-00006C000000}"/>
    <cellStyle name="20 % - Accent4 2 4" xfId="178" xr:uid="{00000000-0005-0000-0000-00006D000000}"/>
    <cellStyle name="20 % - Accent4 2 4 2" xfId="179" xr:uid="{00000000-0005-0000-0000-00006E000000}"/>
    <cellStyle name="20 % - Accent4 2 5" xfId="180" xr:uid="{00000000-0005-0000-0000-00006F000000}"/>
    <cellStyle name="20 % - Accent4 3" xfId="181" xr:uid="{00000000-0005-0000-0000-000070000000}"/>
    <cellStyle name="20 % - Accent4 3 2" xfId="182" xr:uid="{00000000-0005-0000-0000-000071000000}"/>
    <cellStyle name="20 % - Accent4 3 2 2" xfId="183" xr:uid="{00000000-0005-0000-0000-000072000000}"/>
    <cellStyle name="20 % - Accent4 3 2 2 2" xfId="184" xr:uid="{00000000-0005-0000-0000-000073000000}"/>
    <cellStyle name="20 % - Accent4 3 2 3" xfId="185" xr:uid="{00000000-0005-0000-0000-000074000000}"/>
    <cellStyle name="20 % - Accent4 3 3" xfId="186" xr:uid="{00000000-0005-0000-0000-000075000000}"/>
    <cellStyle name="20 % - Accent4 3 3 2" xfId="187" xr:uid="{00000000-0005-0000-0000-000076000000}"/>
    <cellStyle name="20 % - Accent4 3 4" xfId="188" xr:uid="{00000000-0005-0000-0000-000077000000}"/>
    <cellStyle name="20 % - Accent4 4" xfId="189" xr:uid="{00000000-0005-0000-0000-000078000000}"/>
    <cellStyle name="20 % - Accent4 4 2" xfId="190" xr:uid="{00000000-0005-0000-0000-000079000000}"/>
    <cellStyle name="20 % - Accent4 4 2 2" xfId="191" xr:uid="{00000000-0005-0000-0000-00007A000000}"/>
    <cellStyle name="20 % - Accent4 4 3" xfId="192" xr:uid="{00000000-0005-0000-0000-00007B000000}"/>
    <cellStyle name="20 % - Accent4 5" xfId="193" xr:uid="{00000000-0005-0000-0000-00007C000000}"/>
    <cellStyle name="20 % - Accent4 5 2" xfId="194" xr:uid="{00000000-0005-0000-0000-00007D000000}"/>
    <cellStyle name="20 % - Accent4 6" xfId="195" xr:uid="{00000000-0005-0000-0000-00007E000000}"/>
    <cellStyle name="20 % - Accent5 2" xfId="196" xr:uid="{00000000-0005-0000-0000-00007F000000}"/>
    <cellStyle name="20 % - Accent5 2 2" xfId="197" xr:uid="{00000000-0005-0000-0000-000080000000}"/>
    <cellStyle name="20 % - Accent5 2 2 2" xfId="198" xr:uid="{00000000-0005-0000-0000-000081000000}"/>
    <cellStyle name="20 % - Accent5 2 2 2 2" xfId="199" xr:uid="{00000000-0005-0000-0000-000082000000}"/>
    <cellStyle name="20 % - Accent5 2 2 2 2 2" xfId="200" xr:uid="{00000000-0005-0000-0000-000083000000}"/>
    <cellStyle name="20 % - Accent5 2 2 2 3" xfId="201" xr:uid="{00000000-0005-0000-0000-000084000000}"/>
    <cellStyle name="20 % - Accent5 2 2 3" xfId="202" xr:uid="{00000000-0005-0000-0000-000085000000}"/>
    <cellStyle name="20 % - Accent5 2 2 3 2" xfId="203" xr:uid="{00000000-0005-0000-0000-000086000000}"/>
    <cellStyle name="20 % - Accent5 2 2 4" xfId="204" xr:uid="{00000000-0005-0000-0000-000087000000}"/>
    <cellStyle name="20 % - Accent5 2 3" xfId="205" xr:uid="{00000000-0005-0000-0000-000088000000}"/>
    <cellStyle name="20 % - Accent5 2 3 2" xfId="206" xr:uid="{00000000-0005-0000-0000-000089000000}"/>
    <cellStyle name="20 % - Accent5 2 3 2 2" xfId="207" xr:uid="{00000000-0005-0000-0000-00008A000000}"/>
    <cellStyle name="20 % - Accent5 2 3 3" xfId="208" xr:uid="{00000000-0005-0000-0000-00008B000000}"/>
    <cellStyle name="20 % - Accent5 2 4" xfId="209" xr:uid="{00000000-0005-0000-0000-00008C000000}"/>
    <cellStyle name="20 % - Accent5 2 4 2" xfId="210" xr:uid="{00000000-0005-0000-0000-00008D000000}"/>
    <cellStyle name="20 % - Accent5 2 5" xfId="211" xr:uid="{00000000-0005-0000-0000-00008E000000}"/>
    <cellStyle name="20 % - Accent5 3" xfId="212" xr:uid="{00000000-0005-0000-0000-00008F000000}"/>
    <cellStyle name="20 % - Accent5 3 2" xfId="213" xr:uid="{00000000-0005-0000-0000-000090000000}"/>
    <cellStyle name="20 % - Accent5 3 2 2" xfId="214" xr:uid="{00000000-0005-0000-0000-000091000000}"/>
    <cellStyle name="20 % - Accent5 3 2 2 2" xfId="215" xr:uid="{00000000-0005-0000-0000-000092000000}"/>
    <cellStyle name="20 % - Accent5 3 2 3" xfId="216" xr:uid="{00000000-0005-0000-0000-000093000000}"/>
    <cellStyle name="20 % - Accent5 3 3" xfId="217" xr:uid="{00000000-0005-0000-0000-000094000000}"/>
    <cellStyle name="20 % - Accent5 3 3 2" xfId="218" xr:uid="{00000000-0005-0000-0000-000095000000}"/>
    <cellStyle name="20 % - Accent5 3 4" xfId="219" xr:uid="{00000000-0005-0000-0000-000096000000}"/>
    <cellStyle name="20 % - Accent5 4" xfId="220" xr:uid="{00000000-0005-0000-0000-000097000000}"/>
    <cellStyle name="20 % - Accent5 4 2" xfId="221" xr:uid="{00000000-0005-0000-0000-000098000000}"/>
    <cellStyle name="20 % - Accent5 4 2 2" xfId="222" xr:uid="{00000000-0005-0000-0000-000099000000}"/>
    <cellStyle name="20 % - Accent5 4 3" xfId="223" xr:uid="{00000000-0005-0000-0000-00009A000000}"/>
    <cellStyle name="20 % - Accent5 5" xfId="224" xr:uid="{00000000-0005-0000-0000-00009B000000}"/>
    <cellStyle name="20 % - Accent5 5 2" xfId="225" xr:uid="{00000000-0005-0000-0000-00009C000000}"/>
    <cellStyle name="20 % - Accent5 6" xfId="226" xr:uid="{00000000-0005-0000-0000-00009D000000}"/>
    <cellStyle name="20 % - Accent6 2" xfId="227" xr:uid="{00000000-0005-0000-0000-00009E000000}"/>
    <cellStyle name="20 % - Accent6 2 2" xfId="228" xr:uid="{00000000-0005-0000-0000-00009F000000}"/>
    <cellStyle name="20 % - Accent6 2 2 2" xfId="229" xr:uid="{00000000-0005-0000-0000-0000A0000000}"/>
    <cellStyle name="20 % - Accent6 2 2 2 2" xfId="230" xr:uid="{00000000-0005-0000-0000-0000A1000000}"/>
    <cellStyle name="20 % - Accent6 2 2 2 2 2" xfId="231" xr:uid="{00000000-0005-0000-0000-0000A2000000}"/>
    <cellStyle name="20 % - Accent6 2 2 2 3" xfId="232" xr:uid="{00000000-0005-0000-0000-0000A3000000}"/>
    <cellStyle name="20 % - Accent6 2 2 3" xfId="233" xr:uid="{00000000-0005-0000-0000-0000A4000000}"/>
    <cellStyle name="20 % - Accent6 2 2 3 2" xfId="234" xr:uid="{00000000-0005-0000-0000-0000A5000000}"/>
    <cellStyle name="20 % - Accent6 2 2 4" xfId="235" xr:uid="{00000000-0005-0000-0000-0000A6000000}"/>
    <cellStyle name="20 % - Accent6 2 3" xfId="236" xr:uid="{00000000-0005-0000-0000-0000A7000000}"/>
    <cellStyle name="20 % - Accent6 2 3 2" xfId="237" xr:uid="{00000000-0005-0000-0000-0000A8000000}"/>
    <cellStyle name="20 % - Accent6 2 3 2 2" xfId="238" xr:uid="{00000000-0005-0000-0000-0000A9000000}"/>
    <cellStyle name="20 % - Accent6 2 3 3" xfId="239" xr:uid="{00000000-0005-0000-0000-0000AA000000}"/>
    <cellStyle name="20 % - Accent6 2 4" xfId="240" xr:uid="{00000000-0005-0000-0000-0000AB000000}"/>
    <cellStyle name="20 % - Accent6 2 4 2" xfId="241" xr:uid="{00000000-0005-0000-0000-0000AC000000}"/>
    <cellStyle name="20 % - Accent6 2 5" xfId="242" xr:uid="{00000000-0005-0000-0000-0000AD000000}"/>
    <cellStyle name="20 % - Accent6 3" xfId="243" xr:uid="{00000000-0005-0000-0000-0000AE000000}"/>
    <cellStyle name="20 % - Accent6 3 2" xfId="244" xr:uid="{00000000-0005-0000-0000-0000AF000000}"/>
    <cellStyle name="20 % - Accent6 3 2 2" xfId="245" xr:uid="{00000000-0005-0000-0000-0000B0000000}"/>
    <cellStyle name="20 % - Accent6 3 2 2 2" xfId="246" xr:uid="{00000000-0005-0000-0000-0000B1000000}"/>
    <cellStyle name="20 % - Accent6 3 2 3" xfId="247" xr:uid="{00000000-0005-0000-0000-0000B2000000}"/>
    <cellStyle name="20 % - Accent6 3 3" xfId="248" xr:uid="{00000000-0005-0000-0000-0000B3000000}"/>
    <cellStyle name="20 % - Accent6 3 3 2" xfId="249" xr:uid="{00000000-0005-0000-0000-0000B4000000}"/>
    <cellStyle name="20 % - Accent6 3 4" xfId="250" xr:uid="{00000000-0005-0000-0000-0000B5000000}"/>
    <cellStyle name="20 % - Accent6 4" xfId="251" xr:uid="{00000000-0005-0000-0000-0000B6000000}"/>
    <cellStyle name="20 % - Accent6 4 2" xfId="252" xr:uid="{00000000-0005-0000-0000-0000B7000000}"/>
    <cellStyle name="20 % - Accent6 4 2 2" xfId="253" xr:uid="{00000000-0005-0000-0000-0000B8000000}"/>
    <cellStyle name="20 % - Accent6 4 3" xfId="254" xr:uid="{00000000-0005-0000-0000-0000B9000000}"/>
    <cellStyle name="20 % - Accent6 5" xfId="255" xr:uid="{00000000-0005-0000-0000-0000BA000000}"/>
    <cellStyle name="20 % - Accent6 5 2" xfId="256" xr:uid="{00000000-0005-0000-0000-0000BB000000}"/>
    <cellStyle name="20 % - Accent6 6" xfId="257" xr:uid="{00000000-0005-0000-0000-0000BC000000}"/>
    <cellStyle name="40 % - Accent1 2" xfId="258" xr:uid="{00000000-0005-0000-0000-0000BD000000}"/>
    <cellStyle name="40 % - Accent1 2 2" xfId="259" xr:uid="{00000000-0005-0000-0000-0000BE000000}"/>
    <cellStyle name="40 % - Accent1 2 2 2" xfId="260" xr:uid="{00000000-0005-0000-0000-0000BF000000}"/>
    <cellStyle name="40 % - Accent1 2 2 2 2" xfId="261" xr:uid="{00000000-0005-0000-0000-0000C0000000}"/>
    <cellStyle name="40 % - Accent1 2 2 2 2 2" xfId="262" xr:uid="{00000000-0005-0000-0000-0000C1000000}"/>
    <cellStyle name="40 % - Accent1 2 2 2 3" xfId="263" xr:uid="{00000000-0005-0000-0000-0000C2000000}"/>
    <cellStyle name="40 % - Accent1 2 2 3" xfId="264" xr:uid="{00000000-0005-0000-0000-0000C3000000}"/>
    <cellStyle name="40 % - Accent1 2 2 3 2" xfId="265" xr:uid="{00000000-0005-0000-0000-0000C4000000}"/>
    <cellStyle name="40 % - Accent1 2 2 4" xfId="266" xr:uid="{00000000-0005-0000-0000-0000C5000000}"/>
    <cellStyle name="40 % - Accent1 2 3" xfId="267" xr:uid="{00000000-0005-0000-0000-0000C6000000}"/>
    <cellStyle name="40 % - Accent1 2 3 2" xfId="268" xr:uid="{00000000-0005-0000-0000-0000C7000000}"/>
    <cellStyle name="40 % - Accent1 2 3 2 2" xfId="269" xr:uid="{00000000-0005-0000-0000-0000C8000000}"/>
    <cellStyle name="40 % - Accent1 2 3 3" xfId="270" xr:uid="{00000000-0005-0000-0000-0000C9000000}"/>
    <cellStyle name="40 % - Accent1 2 4" xfId="271" xr:uid="{00000000-0005-0000-0000-0000CA000000}"/>
    <cellStyle name="40 % - Accent1 2 4 2" xfId="272" xr:uid="{00000000-0005-0000-0000-0000CB000000}"/>
    <cellStyle name="40 % - Accent1 2 5" xfId="273" xr:uid="{00000000-0005-0000-0000-0000CC000000}"/>
    <cellStyle name="40 % - Accent1 3" xfId="274" xr:uid="{00000000-0005-0000-0000-0000CD000000}"/>
    <cellStyle name="40 % - Accent1 3 2" xfId="275" xr:uid="{00000000-0005-0000-0000-0000CE000000}"/>
    <cellStyle name="40 % - Accent1 3 2 2" xfId="276" xr:uid="{00000000-0005-0000-0000-0000CF000000}"/>
    <cellStyle name="40 % - Accent1 3 2 2 2" xfId="277" xr:uid="{00000000-0005-0000-0000-0000D0000000}"/>
    <cellStyle name="40 % - Accent1 3 2 3" xfId="278" xr:uid="{00000000-0005-0000-0000-0000D1000000}"/>
    <cellStyle name="40 % - Accent1 3 3" xfId="279" xr:uid="{00000000-0005-0000-0000-0000D2000000}"/>
    <cellStyle name="40 % - Accent1 3 3 2" xfId="280" xr:uid="{00000000-0005-0000-0000-0000D3000000}"/>
    <cellStyle name="40 % - Accent1 3 4" xfId="281" xr:uid="{00000000-0005-0000-0000-0000D4000000}"/>
    <cellStyle name="40 % - Accent1 4" xfId="282" xr:uid="{00000000-0005-0000-0000-0000D5000000}"/>
    <cellStyle name="40 % - Accent1 4 2" xfId="283" xr:uid="{00000000-0005-0000-0000-0000D6000000}"/>
    <cellStyle name="40 % - Accent1 4 2 2" xfId="284" xr:uid="{00000000-0005-0000-0000-0000D7000000}"/>
    <cellStyle name="40 % - Accent1 4 3" xfId="285" xr:uid="{00000000-0005-0000-0000-0000D8000000}"/>
    <cellStyle name="40 % - Accent1 5" xfId="286" xr:uid="{00000000-0005-0000-0000-0000D9000000}"/>
    <cellStyle name="40 % - Accent1 5 2" xfId="287" xr:uid="{00000000-0005-0000-0000-0000DA000000}"/>
    <cellStyle name="40 % - Accent1 6" xfId="288" xr:uid="{00000000-0005-0000-0000-0000DB000000}"/>
    <cellStyle name="40 % - Accent2 2" xfId="289" xr:uid="{00000000-0005-0000-0000-0000DC000000}"/>
    <cellStyle name="40 % - Accent2 2 2" xfId="290" xr:uid="{00000000-0005-0000-0000-0000DD000000}"/>
    <cellStyle name="40 % - Accent2 2 2 2" xfId="291" xr:uid="{00000000-0005-0000-0000-0000DE000000}"/>
    <cellStyle name="40 % - Accent2 2 2 2 2" xfId="292" xr:uid="{00000000-0005-0000-0000-0000DF000000}"/>
    <cellStyle name="40 % - Accent2 2 2 2 2 2" xfId="293" xr:uid="{00000000-0005-0000-0000-0000E0000000}"/>
    <cellStyle name="40 % - Accent2 2 2 2 3" xfId="294" xr:uid="{00000000-0005-0000-0000-0000E1000000}"/>
    <cellStyle name="40 % - Accent2 2 2 3" xfId="295" xr:uid="{00000000-0005-0000-0000-0000E2000000}"/>
    <cellStyle name="40 % - Accent2 2 2 3 2" xfId="296" xr:uid="{00000000-0005-0000-0000-0000E3000000}"/>
    <cellStyle name="40 % - Accent2 2 2 4" xfId="297" xr:uid="{00000000-0005-0000-0000-0000E4000000}"/>
    <cellStyle name="40 % - Accent2 2 3" xfId="298" xr:uid="{00000000-0005-0000-0000-0000E5000000}"/>
    <cellStyle name="40 % - Accent2 2 3 2" xfId="299" xr:uid="{00000000-0005-0000-0000-0000E6000000}"/>
    <cellStyle name="40 % - Accent2 2 3 2 2" xfId="300" xr:uid="{00000000-0005-0000-0000-0000E7000000}"/>
    <cellStyle name="40 % - Accent2 2 3 3" xfId="301" xr:uid="{00000000-0005-0000-0000-0000E8000000}"/>
    <cellStyle name="40 % - Accent2 2 4" xfId="302" xr:uid="{00000000-0005-0000-0000-0000E9000000}"/>
    <cellStyle name="40 % - Accent2 2 4 2" xfId="303" xr:uid="{00000000-0005-0000-0000-0000EA000000}"/>
    <cellStyle name="40 % - Accent2 2 5" xfId="304" xr:uid="{00000000-0005-0000-0000-0000EB000000}"/>
    <cellStyle name="40 % - Accent2 3" xfId="305" xr:uid="{00000000-0005-0000-0000-0000EC000000}"/>
    <cellStyle name="40 % - Accent2 3 2" xfId="306" xr:uid="{00000000-0005-0000-0000-0000ED000000}"/>
    <cellStyle name="40 % - Accent2 3 2 2" xfId="307" xr:uid="{00000000-0005-0000-0000-0000EE000000}"/>
    <cellStyle name="40 % - Accent2 3 2 2 2" xfId="308" xr:uid="{00000000-0005-0000-0000-0000EF000000}"/>
    <cellStyle name="40 % - Accent2 3 2 3" xfId="309" xr:uid="{00000000-0005-0000-0000-0000F0000000}"/>
    <cellStyle name="40 % - Accent2 3 3" xfId="310" xr:uid="{00000000-0005-0000-0000-0000F1000000}"/>
    <cellStyle name="40 % - Accent2 3 3 2" xfId="311" xr:uid="{00000000-0005-0000-0000-0000F2000000}"/>
    <cellStyle name="40 % - Accent2 3 4" xfId="312" xr:uid="{00000000-0005-0000-0000-0000F3000000}"/>
    <cellStyle name="40 % - Accent2 4" xfId="313" xr:uid="{00000000-0005-0000-0000-0000F4000000}"/>
    <cellStyle name="40 % - Accent2 4 2" xfId="314" xr:uid="{00000000-0005-0000-0000-0000F5000000}"/>
    <cellStyle name="40 % - Accent2 4 2 2" xfId="315" xr:uid="{00000000-0005-0000-0000-0000F6000000}"/>
    <cellStyle name="40 % - Accent2 4 3" xfId="316" xr:uid="{00000000-0005-0000-0000-0000F7000000}"/>
    <cellStyle name="40 % - Accent2 5" xfId="317" xr:uid="{00000000-0005-0000-0000-0000F8000000}"/>
    <cellStyle name="40 % - Accent2 5 2" xfId="318" xr:uid="{00000000-0005-0000-0000-0000F9000000}"/>
    <cellStyle name="40 % - Accent2 6" xfId="319" xr:uid="{00000000-0005-0000-0000-0000FA000000}"/>
    <cellStyle name="40 % - Accent3 2" xfId="320" xr:uid="{00000000-0005-0000-0000-0000FB000000}"/>
    <cellStyle name="40 % - Accent3 2 2" xfId="321" xr:uid="{00000000-0005-0000-0000-0000FC000000}"/>
    <cellStyle name="40 % - Accent3 2 2 2" xfId="322" xr:uid="{00000000-0005-0000-0000-0000FD000000}"/>
    <cellStyle name="40 % - Accent3 2 2 2 2" xfId="323" xr:uid="{00000000-0005-0000-0000-0000FE000000}"/>
    <cellStyle name="40 % - Accent3 2 2 2 2 2" xfId="324" xr:uid="{00000000-0005-0000-0000-0000FF000000}"/>
    <cellStyle name="40 % - Accent3 2 2 2 3" xfId="325" xr:uid="{00000000-0005-0000-0000-000000010000}"/>
    <cellStyle name="40 % - Accent3 2 2 3" xfId="326" xr:uid="{00000000-0005-0000-0000-000001010000}"/>
    <cellStyle name="40 % - Accent3 2 2 3 2" xfId="327" xr:uid="{00000000-0005-0000-0000-000002010000}"/>
    <cellStyle name="40 % - Accent3 2 2 4" xfId="328" xr:uid="{00000000-0005-0000-0000-000003010000}"/>
    <cellStyle name="40 % - Accent3 2 3" xfId="329" xr:uid="{00000000-0005-0000-0000-000004010000}"/>
    <cellStyle name="40 % - Accent3 2 3 2" xfId="330" xr:uid="{00000000-0005-0000-0000-000005010000}"/>
    <cellStyle name="40 % - Accent3 2 3 2 2" xfId="331" xr:uid="{00000000-0005-0000-0000-000006010000}"/>
    <cellStyle name="40 % - Accent3 2 3 3" xfId="332" xr:uid="{00000000-0005-0000-0000-000007010000}"/>
    <cellStyle name="40 % - Accent3 2 4" xfId="333" xr:uid="{00000000-0005-0000-0000-000008010000}"/>
    <cellStyle name="40 % - Accent3 2 4 2" xfId="334" xr:uid="{00000000-0005-0000-0000-000009010000}"/>
    <cellStyle name="40 % - Accent3 2 5" xfId="335" xr:uid="{00000000-0005-0000-0000-00000A010000}"/>
    <cellStyle name="40 % - Accent3 3" xfId="336" xr:uid="{00000000-0005-0000-0000-00000B010000}"/>
    <cellStyle name="40 % - Accent3 3 2" xfId="337" xr:uid="{00000000-0005-0000-0000-00000C010000}"/>
    <cellStyle name="40 % - Accent3 3 2 2" xfId="338" xr:uid="{00000000-0005-0000-0000-00000D010000}"/>
    <cellStyle name="40 % - Accent3 3 2 2 2" xfId="339" xr:uid="{00000000-0005-0000-0000-00000E010000}"/>
    <cellStyle name="40 % - Accent3 3 2 3" xfId="340" xr:uid="{00000000-0005-0000-0000-00000F010000}"/>
    <cellStyle name="40 % - Accent3 3 3" xfId="341" xr:uid="{00000000-0005-0000-0000-000010010000}"/>
    <cellStyle name="40 % - Accent3 3 3 2" xfId="342" xr:uid="{00000000-0005-0000-0000-000011010000}"/>
    <cellStyle name="40 % - Accent3 3 4" xfId="343" xr:uid="{00000000-0005-0000-0000-000012010000}"/>
    <cellStyle name="40 % - Accent3 4" xfId="344" xr:uid="{00000000-0005-0000-0000-000013010000}"/>
    <cellStyle name="40 % - Accent3 4 2" xfId="345" xr:uid="{00000000-0005-0000-0000-000014010000}"/>
    <cellStyle name="40 % - Accent3 4 2 2" xfId="346" xr:uid="{00000000-0005-0000-0000-000015010000}"/>
    <cellStyle name="40 % - Accent3 4 3" xfId="347" xr:uid="{00000000-0005-0000-0000-000016010000}"/>
    <cellStyle name="40 % - Accent3 5" xfId="348" xr:uid="{00000000-0005-0000-0000-000017010000}"/>
    <cellStyle name="40 % - Accent3 5 2" xfId="349" xr:uid="{00000000-0005-0000-0000-000018010000}"/>
    <cellStyle name="40 % - Accent3 6" xfId="350" xr:uid="{00000000-0005-0000-0000-000019010000}"/>
    <cellStyle name="40 % - Accent4 2" xfId="351" xr:uid="{00000000-0005-0000-0000-00001A010000}"/>
    <cellStyle name="40 % - Accent4 2 2" xfId="352" xr:uid="{00000000-0005-0000-0000-00001B010000}"/>
    <cellStyle name="40 % - Accent4 2 2 2" xfId="353" xr:uid="{00000000-0005-0000-0000-00001C010000}"/>
    <cellStyle name="40 % - Accent4 2 2 2 2" xfId="354" xr:uid="{00000000-0005-0000-0000-00001D010000}"/>
    <cellStyle name="40 % - Accent4 2 2 2 2 2" xfId="355" xr:uid="{00000000-0005-0000-0000-00001E010000}"/>
    <cellStyle name="40 % - Accent4 2 2 2 3" xfId="356" xr:uid="{00000000-0005-0000-0000-00001F010000}"/>
    <cellStyle name="40 % - Accent4 2 2 3" xfId="357" xr:uid="{00000000-0005-0000-0000-000020010000}"/>
    <cellStyle name="40 % - Accent4 2 2 3 2" xfId="358" xr:uid="{00000000-0005-0000-0000-000021010000}"/>
    <cellStyle name="40 % - Accent4 2 2 4" xfId="359" xr:uid="{00000000-0005-0000-0000-000022010000}"/>
    <cellStyle name="40 % - Accent4 2 3" xfId="360" xr:uid="{00000000-0005-0000-0000-000023010000}"/>
    <cellStyle name="40 % - Accent4 2 3 2" xfId="361" xr:uid="{00000000-0005-0000-0000-000024010000}"/>
    <cellStyle name="40 % - Accent4 2 3 2 2" xfId="362" xr:uid="{00000000-0005-0000-0000-000025010000}"/>
    <cellStyle name="40 % - Accent4 2 3 3" xfId="363" xr:uid="{00000000-0005-0000-0000-000026010000}"/>
    <cellStyle name="40 % - Accent4 2 4" xfId="364" xr:uid="{00000000-0005-0000-0000-000027010000}"/>
    <cellStyle name="40 % - Accent4 2 4 2" xfId="365" xr:uid="{00000000-0005-0000-0000-000028010000}"/>
    <cellStyle name="40 % - Accent4 2 5" xfId="366" xr:uid="{00000000-0005-0000-0000-000029010000}"/>
    <cellStyle name="40 % - Accent4 3" xfId="367" xr:uid="{00000000-0005-0000-0000-00002A010000}"/>
    <cellStyle name="40 % - Accent4 3 2" xfId="368" xr:uid="{00000000-0005-0000-0000-00002B010000}"/>
    <cellStyle name="40 % - Accent4 3 2 2" xfId="369" xr:uid="{00000000-0005-0000-0000-00002C010000}"/>
    <cellStyle name="40 % - Accent4 3 2 2 2" xfId="370" xr:uid="{00000000-0005-0000-0000-00002D010000}"/>
    <cellStyle name="40 % - Accent4 3 2 3" xfId="371" xr:uid="{00000000-0005-0000-0000-00002E010000}"/>
    <cellStyle name="40 % - Accent4 3 3" xfId="372" xr:uid="{00000000-0005-0000-0000-00002F010000}"/>
    <cellStyle name="40 % - Accent4 3 3 2" xfId="373" xr:uid="{00000000-0005-0000-0000-000030010000}"/>
    <cellStyle name="40 % - Accent4 3 4" xfId="374" xr:uid="{00000000-0005-0000-0000-000031010000}"/>
    <cellStyle name="40 % - Accent4 4" xfId="375" xr:uid="{00000000-0005-0000-0000-000032010000}"/>
    <cellStyle name="40 % - Accent4 4 2" xfId="376" xr:uid="{00000000-0005-0000-0000-000033010000}"/>
    <cellStyle name="40 % - Accent4 4 2 2" xfId="377" xr:uid="{00000000-0005-0000-0000-000034010000}"/>
    <cellStyle name="40 % - Accent4 4 3" xfId="378" xr:uid="{00000000-0005-0000-0000-000035010000}"/>
    <cellStyle name="40 % - Accent4 5" xfId="379" xr:uid="{00000000-0005-0000-0000-000036010000}"/>
    <cellStyle name="40 % - Accent4 5 2" xfId="380" xr:uid="{00000000-0005-0000-0000-000037010000}"/>
    <cellStyle name="40 % - Accent4 6" xfId="381" xr:uid="{00000000-0005-0000-0000-000038010000}"/>
    <cellStyle name="40 % - Accent5 2" xfId="382" xr:uid="{00000000-0005-0000-0000-000039010000}"/>
    <cellStyle name="40 % - Accent5 2 2" xfId="383" xr:uid="{00000000-0005-0000-0000-00003A010000}"/>
    <cellStyle name="40 % - Accent5 2 2 2" xfId="384" xr:uid="{00000000-0005-0000-0000-00003B010000}"/>
    <cellStyle name="40 % - Accent5 2 2 2 2" xfId="385" xr:uid="{00000000-0005-0000-0000-00003C010000}"/>
    <cellStyle name="40 % - Accent5 2 2 2 2 2" xfId="386" xr:uid="{00000000-0005-0000-0000-00003D010000}"/>
    <cellStyle name="40 % - Accent5 2 2 2 3" xfId="387" xr:uid="{00000000-0005-0000-0000-00003E010000}"/>
    <cellStyle name="40 % - Accent5 2 2 3" xfId="388" xr:uid="{00000000-0005-0000-0000-00003F010000}"/>
    <cellStyle name="40 % - Accent5 2 2 3 2" xfId="389" xr:uid="{00000000-0005-0000-0000-000040010000}"/>
    <cellStyle name="40 % - Accent5 2 2 4" xfId="390" xr:uid="{00000000-0005-0000-0000-000041010000}"/>
    <cellStyle name="40 % - Accent5 2 3" xfId="391" xr:uid="{00000000-0005-0000-0000-000042010000}"/>
    <cellStyle name="40 % - Accent5 2 3 2" xfId="392" xr:uid="{00000000-0005-0000-0000-000043010000}"/>
    <cellStyle name="40 % - Accent5 2 3 2 2" xfId="393" xr:uid="{00000000-0005-0000-0000-000044010000}"/>
    <cellStyle name="40 % - Accent5 2 3 3" xfId="394" xr:uid="{00000000-0005-0000-0000-000045010000}"/>
    <cellStyle name="40 % - Accent5 2 4" xfId="395" xr:uid="{00000000-0005-0000-0000-000046010000}"/>
    <cellStyle name="40 % - Accent5 2 4 2" xfId="396" xr:uid="{00000000-0005-0000-0000-000047010000}"/>
    <cellStyle name="40 % - Accent5 2 5" xfId="397" xr:uid="{00000000-0005-0000-0000-000048010000}"/>
    <cellStyle name="40 % - Accent5 3" xfId="398" xr:uid="{00000000-0005-0000-0000-000049010000}"/>
    <cellStyle name="40 % - Accent5 3 2" xfId="399" xr:uid="{00000000-0005-0000-0000-00004A010000}"/>
    <cellStyle name="40 % - Accent5 3 2 2" xfId="400" xr:uid="{00000000-0005-0000-0000-00004B010000}"/>
    <cellStyle name="40 % - Accent5 3 2 2 2" xfId="401" xr:uid="{00000000-0005-0000-0000-00004C010000}"/>
    <cellStyle name="40 % - Accent5 3 2 3" xfId="402" xr:uid="{00000000-0005-0000-0000-00004D010000}"/>
    <cellStyle name="40 % - Accent5 3 3" xfId="403" xr:uid="{00000000-0005-0000-0000-00004E010000}"/>
    <cellStyle name="40 % - Accent5 3 3 2" xfId="404" xr:uid="{00000000-0005-0000-0000-00004F010000}"/>
    <cellStyle name="40 % - Accent5 3 4" xfId="405" xr:uid="{00000000-0005-0000-0000-000050010000}"/>
    <cellStyle name="40 % - Accent5 4" xfId="406" xr:uid="{00000000-0005-0000-0000-000051010000}"/>
    <cellStyle name="40 % - Accent5 4 2" xfId="407" xr:uid="{00000000-0005-0000-0000-000052010000}"/>
    <cellStyle name="40 % - Accent5 4 2 2" xfId="408" xr:uid="{00000000-0005-0000-0000-000053010000}"/>
    <cellStyle name="40 % - Accent5 4 3" xfId="409" xr:uid="{00000000-0005-0000-0000-000054010000}"/>
    <cellStyle name="40 % - Accent5 5" xfId="410" xr:uid="{00000000-0005-0000-0000-000055010000}"/>
    <cellStyle name="40 % - Accent5 5 2" xfId="411" xr:uid="{00000000-0005-0000-0000-000056010000}"/>
    <cellStyle name="40 % - Accent5 6" xfId="412" xr:uid="{00000000-0005-0000-0000-000057010000}"/>
    <cellStyle name="40 % - Accent6 2" xfId="413" xr:uid="{00000000-0005-0000-0000-000058010000}"/>
    <cellStyle name="40 % - Accent6 2 2" xfId="414" xr:uid="{00000000-0005-0000-0000-000059010000}"/>
    <cellStyle name="40 % - Accent6 2 2 2" xfId="415" xr:uid="{00000000-0005-0000-0000-00005A010000}"/>
    <cellStyle name="40 % - Accent6 2 2 2 2" xfId="416" xr:uid="{00000000-0005-0000-0000-00005B010000}"/>
    <cellStyle name="40 % - Accent6 2 2 2 2 2" xfId="417" xr:uid="{00000000-0005-0000-0000-00005C010000}"/>
    <cellStyle name="40 % - Accent6 2 2 2 3" xfId="418" xr:uid="{00000000-0005-0000-0000-00005D010000}"/>
    <cellStyle name="40 % - Accent6 2 2 3" xfId="419" xr:uid="{00000000-0005-0000-0000-00005E010000}"/>
    <cellStyle name="40 % - Accent6 2 2 3 2" xfId="420" xr:uid="{00000000-0005-0000-0000-00005F010000}"/>
    <cellStyle name="40 % - Accent6 2 2 4" xfId="421" xr:uid="{00000000-0005-0000-0000-000060010000}"/>
    <cellStyle name="40 % - Accent6 2 3" xfId="422" xr:uid="{00000000-0005-0000-0000-000061010000}"/>
    <cellStyle name="40 % - Accent6 2 3 2" xfId="423" xr:uid="{00000000-0005-0000-0000-000062010000}"/>
    <cellStyle name="40 % - Accent6 2 3 2 2" xfId="424" xr:uid="{00000000-0005-0000-0000-000063010000}"/>
    <cellStyle name="40 % - Accent6 2 3 3" xfId="425" xr:uid="{00000000-0005-0000-0000-000064010000}"/>
    <cellStyle name="40 % - Accent6 2 4" xfId="426" xr:uid="{00000000-0005-0000-0000-000065010000}"/>
    <cellStyle name="40 % - Accent6 2 4 2" xfId="427" xr:uid="{00000000-0005-0000-0000-000066010000}"/>
    <cellStyle name="40 % - Accent6 2 5" xfId="428" xr:uid="{00000000-0005-0000-0000-000067010000}"/>
    <cellStyle name="40 % - Accent6 3" xfId="429" xr:uid="{00000000-0005-0000-0000-000068010000}"/>
    <cellStyle name="40 % - Accent6 3 2" xfId="430" xr:uid="{00000000-0005-0000-0000-000069010000}"/>
    <cellStyle name="40 % - Accent6 3 2 2" xfId="431" xr:uid="{00000000-0005-0000-0000-00006A010000}"/>
    <cellStyle name="40 % - Accent6 3 2 2 2" xfId="432" xr:uid="{00000000-0005-0000-0000-00006B010000}"/>
    <cellStyle name="40 % - Accent6 3 2 3" xfId="433" xr:uid="{00000000-0005-0000-0000-00006C010000}"/>
    <cellStyle name="40 % - Accent6 3 3" xfId="434" xr:uid="{00000000-0005-0000-0000-00006D010000}"/>
    <cellStyle name="40 % - Accent6 3 3 2" xfId="435" xr:uid="{00000000-0005-0000-0000-00006E010000}"/>
    <cellStyle name="40 % - Accent6 3 4" xfId="436" xr:uid="{00000000-0005-0000-0000-00006F010000}"/>
    <cellStyle name="40 % - Accent6 4" xfId="437" xr:uid="{00000000-0005-0000-0000-000070010000}"/>
    <cellStyle name="40 % - Accent6 4 2" xfId="438" xr:uid="{00000000-0005-0000-0000-000071010000}"/>
    <cellStyle name="40 % - Accent6 4 2 2" xfId="439" xr:uid="{00000000-0005-0000-0000-000072010000}"/>
    <cellStyle name="40 % - Accent6 4 3" xfId="440" xr:uid="{00000000-0005-0000-0000-000073010000}"/>
    <cellStyle name="40 % - Accent6 5" xfId="441" xr:uid="{00000000-0005-0000-0000-000074010000}"/>
    <cellStyle name="40 % - Accent6 5 2" xfId="442" xr:uid="{00000000-0005-0000-0000-000075010000}"/>
    <cellStyle name="40 % - Accent6 6" xfId="443" xr:uid="{00000000-0005-0000-0000-000076010000}"/>
    <cellStyle name="Comma" xfId="67" builtinId="3"/>
    <cellStyle name="Comma 2" xfId="65" xr:uid="{00000000-0005-0000-0000-000077010000}"/>
    <cellStyle name="Comma 2 2" xfId="444" xr:uid="{00000000-0005-0000-0000-000078010000}"/>
    <cellStyle name="Comma 2 2 2" xfId="1138" xr:uid="{00000000-0005-0000-0000-000079010000}"/>
    <cellStyle name="Commentaire 2" xfId="445" xr:uid="{00000000-0005-0000-0000-00007A010000}"/>
    <cellStyle name="Commentaire 2 2" xfId="446" xr:uid="{00000000-0005-0000-0000-00007B010000}"/>
    <cellStyle name="Commentaire 2 2 2" xfId="447" xr:uid="{00000000-0005-0000-0000-00007C010000}"/>
    <cellStyle name="Commentaire 2 2 2 2" xfId="448" xr:uid="{00000000-0005-0000-0000-00007D010000}"/>
    <cellStyle name="Commentaire 2 2 2 2 2" xfId="449" xr:uid="{00000000-0005-0000-0000-00007E010000}"/>
    <cellStyle name="Commentaire 2 2 2 2 2 2" xfId="450" xr:uid="{00000000-0005-0000-0000-00007F010000}"/>
    <cellStyle name="Commentaire 2 2 2 2 3" xfId="451" xr:uid="{00000000-0005-0000-0000-000080010000}"/>
    <cellStyle name="Commentaire 2 2 2 3" xfId="452" xr:uid="{00000000-0005-0000-0000-000081010000}"/>
    <cellStyle name="Commentaire 2 2 2 3 2" xfId="453" xr:uid="{00000000-0005-0000-0000-000082010000}"/>
    <cellStyle name="Commentaire 2 2 2 4" xfId="454" xr:uid="{00000000-0005-0000-0000-000083010000}"/>
    <cellStyle name="Commentaire 2 2 3" xfId="455" xr:uid="{00000000-0005-0000-0000-000084010000}"/>
    <cellStyle name="Commentaire 2 2 3 2" xfId="456" xr:uid="{00000000-0005-0000-0000-000085010000}"/>
    <cellStyle name="Commentaire 2 2 3 2 2" xfId="457" xr:uid="{00000000-0005-0000-0000-000086010000}"/>
    <cellStyle name="Commentaire 2 2 3 3" xfId="458" xr:uid="{00000000-0005-0000-0000-000087010000}"/>
    <cellStyle name="Commentaire 2 2 4" xfId="459" xr:uid="{00000000-0005-0000-0000-000088010000}"/>
    <cellStyle name="Commentaire 2 2 4 2" xfId="460" xr:uid="{00000000-0005-0000-0000-000089010000}"/>
    <cellStyle name="Commentaire 2 2 5" xfId="461" xr:uid="{00000000-0005-0000-0000-00008A010000}"/>
    <cellStyle name="Commentaire 2 3" xfId="462" xr:uid="{00000000-0005-0000-0000-00008B010000}"/>
    <cellStyle name="Commentaire 2 3 2" xfId="463" xr:uid="{00000000-0005-0000-0000-00008C010000}"/>
    <cellStyle name="Commentaire 2 3 2 2" xfId="464" xr:uid="{00000000-0005-0000-0000-00008D010000}"/>
    <cellStyle name="Commentaire 2 3 2 2 2" xfId="465" xr:uid="{00000000-0005-0000-0000-00008E010000}"/>
    <cellStyle name="Commentaire 2 3 2 3" xfId="466" xr:uid="{00000000-0005-0000-0000-00008F010000}"/>
    <cellStyle name="Commentaire 2 3 3" xfId="467" xr:uid="{00000000-0005-0000-0000-000090010000}"/>
    <cellStyle name="Commentaire 2 3 3 2" xfId="468" xr:uid="{00000000-0005-0000-0000-000091010000}"/>
    <cellStyle name="Commentaire 2 3 4" xfId="469" xr:uid="{00000000-0005-0000-0000-000092010000}"/>
    <cellStyle name="Commentaire 2 4" xfId="470" xr:uid="{00000000-0005-0000-0000-000093010000}"/>
    <cellStyle name="Commentaire 2 4 2" xfId="471" xr:uid="{00000000-0005-0000-0000-000094010000}"/>
    <cellStyle name="Commentaire 2 4 2 2" xfId="472" xr:uid="{00000000-0005-0000-0000-000095010000}"/>
    <cellStyle name="Commentaire 2 4 3" xfId="473" xr:uid="{00000000-0005-0000-0000-000096010000}"/>
    <cellStyle name="Commentaire 2 5" xfId="474" xr:uid="{00000000-0005-0000-0000-000097010000}"/>
    <cellStyle name="Commentaire 2 5 2" xfId="475" xr:uid="{00000000-0005-0000-0000-000098010000}"/>
    <cellStyle name="Commentaire 2 6" xfId="476" xr:uid="{00000000-0005-0000-0000-000099010000}"/>
    <cellStyle name="Commentaire 3" xfId="477" xr:uid="{00000000-0005-0000-0000-00009A010000}"/>
    <cellStyle name="Commentaire 3 2" xfId="478" xr:uid="{00000000-0005-0000-0000-00009B010000}"/>
    <cellStyle name="Currency" xfId="1590" builtinId="4"/>
    <cellStyle name="Currency 4" xfId="1130" xr:uid="{00000000-0005-0000-0000-00009C010000}"/>
    <cellStyle name="Euro" xfId="479" xr:uid="{00000000-0005-0000-0000-00009D010000}"/>
    <cellStyle name="Followed Hyperlink" xfId="62" builtinId="9" hidden="1"/>
    <cellStyle name="Followed Hyperlink" xfId="58" builtinId="9" hidden="1"/>
    <cellStyle name="Followed Hyperlink" xfId="60" builtinId="9" hidden="1"/>
    <cellStyle name="Followed Hyperlink" xfId="56"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6" builtinId="9" hidden="1"/>
    <cellStyle name="Followed Hyperlink" xfId="8"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10" builtinId="9" hidden="1"/>
    <cellStyle name="Followed Hyperlink" xfId="12" builtinId="9" hidden="1"/>
    <cellStyle name="Followed Hyperlink" xfId="14" builtinId="9" hidden="1"/>
    <cellStyle name="Followed Hyperlink" xfId="32" builtinId="9" hidden="1"/>
    <cellStyle name="Followed Hyperlink" xfId="34" builtinId="9" hidden="1"/>
    <cellStyle name="Followed Hyperlink" xfId="4" builtinId="9" hidden="1"/>
    <cellStyle name="Hyperlink" xfId="59" builtinId="8" hidden="1"/>
    <cellStyle name="Hyperlink" xfId="39" builtinId="8" hidden="1"/>
    <cellStyle name="Hyperlink" xfId="41" builtinId="8" hidden="1"/>
    <cellStyle name="Hyperlink" xfId="43" builtinId="8" hidden="1"/>
    <cellStyle name="Hyperlink" xfId="45" builtinId="8" hidden="1"/>
    <cellStyle name="Hyperlink" xfId="35" builtinId="8" hidden="1"/>
    <cellStyle name="Hyperlink" xfId="33" builtinId="8" hidden="1"/>
    <cellStyle name="Hyperlink" xfId="37" builtinId="8" hidden="1"/>
    <cellStyle name="Hyperlink" xfId="53" builtinId="8" hidden="1"/>
    <cellStyle name="Hyperlink" xfId="55" builtinId="8" hidden="1"/>
    <cellStyle name="Hyperlink" xfId="57" builtinId="8" hidden="1"/>
    <cellStyle name="Hyperlink" xfId="61" builtinId="8" hidden="1"/>
    <cellStyle name="Hyperlink" xfId="49" builtinId="8" hidden="1"/>
    <cellStyle name="Hyperlink" xfId="51" builtinId="8" hidden="1"/>
    <cellStyle name="Hyperlink" xfId="47" builtinId="8" hidden="1"/>
    <cellStyle name="Hyperlink" xfId="7" builtinId="8" hidden="1"/>
    <cellStyle name="Hyperlink" xfId="23" builtinId="8" hidden="1"/>
    <cellStyle name="Hyperlink" xfId="25" builtinId="8" hidden="1"/>
    <cellStyle name="Hyperlink" xfId="27" builtinId="8" hidden="1"/>
    <cellStyle name="Hyperlink" xfId="31" builtinId="8" hidden="1"/>
    <cellStyle name="Hyperlink" xfId="19" builtinId="8" hidden="1"/>
    <cellStyle name="Hyperlink" xfId="21" builtinId="8" hidden="1"/>
    <cellStyle name="Hyperlink" xfId="17" builtinId="8" hidden="1"/>
    <cellStyle name="Hyperlink" xfId="13" builtinId="8" hidden="1"/>
    <cellStyle name="Hyperlink" xfId="15" builtinId="8" hidden="1"/>
    <cellStyle name="Hyperlink" xfId="5" builtinId="8" hidden="1"/>
    <cellStyle name="Hyperlink" xfId="3" builtinId="8" hidden="1"/>
    <cellStyle name="Hyperlink" xfId="9" builtinId="8" hidden="1"/>
    <cellStyle name="Hyperlink" xfId="11" builtinId="8" hidden="1"/>
    <cellStyle name="Hyperlink" xfId="29" builtinId="8" hidden="1"/>
    <cellStyle name="Hyperlink" xfId="1592" builtinId="8"/>
    <cellStyle name="Lien hypertexte 2" xfId="480" xr:uid="{00000000-0005-0000-0000-0000DA010000}"/>
    <cellStyle name="Milliers 2" xfId="481" xr:uid="{00000000-0005-0000-0000-0000DB010000}"/>
    <cellStyle name="Milliers 2 2" xfId="482" xr:uid="{00000000-0005-0000-0000-0000DC010000}"/>
    <cellStyle name="Milliers 3" xfId="483" xr:uid="{00000000-0005-0000-0000-0000DD010000}"/>
    <cellStyle name="Milliers 4" xfId="484" xr:uid="{00000000-0005-0000-0000-0000DE010000}"/>
    <cellStyle name="Milliers 5" xfId="485" xr:uid="{00000000-0005-0000-0000-0000DF010000}"/>
    <cellStyle name="Milliers 5 2" xfId="486" xr:uid="{00000000-0005-0000-0000-0000E0010000}"/>
    <cellStyle name="Milliers 5 2 2" xfId="1140" xr:uid="{00000000-0005-0000-0000-0000E1010000}"/>
    <cellStyle name="Milliers 5 3" xfId="1139" xr:uid="{00000000-0005-0000-0000-0000E2010000}"/>
    <cellStyle name="Normal" xfId="0" builtinId="0"/>
    <cellStyle name="Normal 10" xfId="487" xr:uid="{00000000-0005-0000-0000-0000E4010000}"/>
    <cellStyle name="Normal 10 2" xfId="488" xr:uid="{00000000-0005-0000-0000-0000E5010000}"/>
    <cellStyle name="Normal 10 2 2" xfId="489" xr:uid="{00000000-0005-0000-0000-0000E6010000}"/>
    <cellStyle name="Normal 10 2 2 2" xfId="490" xr:uid="{00000000-0005-0000-0000-0000E7010000}"/>
    <cellStyle name="Normal 10 2 2 2 2" xfId="491" xr:uid="{00000000-0005-0000-0000-0000E8010000}"/>
    <cellStyle name="Normal 10 2 2 2 2 2" xfId="492" xr:uid="{00000000-0005-0000-0000-0000E9010000}"/>
    <cellStyle name="Normal 10 2 2 2 2 2 2" xfId="493" xr:uid="{00000000-0005-0000-0000-0000EA010000}"/>
    <cellStyle name="Normal 10 2 2 2 2 3" xfId="494" xr:uid="{00000000-0005-0000-0000-0000EB010000}"/>
    <cellStyle name="Normal 10 2 2 2 3" xfId="495" xr:uid="{00000000-0005-0000-0000-0000EC010000}"/>
    <cellStyle name="Normal 10 2 2 2 3 2" xfId="496" xr:uid="{00000000-0005-0000-0000-0000ED010000}"/>
    <cellStyle name="Normal 10 2 2 2 4" xfId="497" xr:uid="{00000000-0005-0000-0000-0000EE010000}"/>
    <cellStyle name="Normal 10 2 2 3" xfId="498" xr:uid="{00000000-0005-0000-0000-0000EF010000}"/>
    <cellStyle name="Normal 10 2 2 3 2" xfId="499" xr:uid="{00000000-0005-0000-0000-0000F0010000}"/>
    <cellStyle name="Normal 10 2 2 3 2 2" xfId="500" xr:uid="{00000000-0005-0000-0000-0000F1010000}"/>
    <cellStyle name="Normal 10 2 2 3 3" xfId="501" xr:uid="{00000000-0005-0000-0000-0000F2010000}"/>
    <cellStyle name="Normal 10 2 2 4" xfId="502" xr:uid="{00000000-0005-0000-0000-0000F3010000}"/>
    <cellStyle name="Normal 10 2 2 4 2" xfId="503" xr:uid="{00000000-0005-0000-0000-0000F4010000}"/>
    <cellStyle name="Normal 10 2 2 5" xfId="504" xr:uid="{00000000-0005-0000-0000-0000F5010000}"/>
    <cellStyle name="Normal 10 2 3" xfId="505" xr:uid="{00000000-0005-0000-0000-0000F6010000}"/>
    <cellStyle name="Normal 10 2 3 2" xfId="506" xr:uid="{00000000-0005-0000-0000-0000F7010000}"/>
    <cellStyle name="Normal 10 2 3 2 2" xfId="507" xr:uid="{00000000-0005-0000-0000-0000F8010000}"/>
    <cellStyle name="Normal 10 2 3 2 2 2" xfId="508" xr:uid="{00000000-0005-0000-0000-0000F9010000}"/>
    <cellStyle name="Normal 10 2 3 2 3" xfId="509" xr:uid="{00000000-0005-0000-0000-0000FA010000}"/>
    <cellStyle name="Normal 10 2 3 3" xfId="510" xr:uid="{00000000-0005-0000-0000-0000FB010000}"/>
    <cellStyle name="Normal 10 2 3 3 2" xfId="511" xr:uid="{00000000-0005-0000-0000-0000FC010000}"/>
    <cellStyle name="Normal 10 2 3 4" xfId="512" xr:uid="{00000000-0005-0000-0000-0000FD010000}"/>
    <cellStyle name="Normal 10 2 4" xfId="513" xr:uid="{00000000-0005-0000-0000-0000FE010000}"/>
    <cellStyle name="Normal 10 2 4 2" xfId="514" xr:uid="{00000000-0005-0000-0000-0000FF010000}"/>
    <cellStyle name="Normal 10 2 4 2 2" xfId="515" xr:uid="{00000000-0005-0000-0000-000000020000}"/>
    <cellStyle name="Normal 10 2 4 3" xfId="516" xr:uid="{00000000-0005-0000-0000-000001020000}"/>
    <cellStyle name="Normal 10 2 5" xfId="517" xr:uid="{00000000-0005-0000-0000-000002020000}"/>
    <cellStyle name="Normal 10 2 5 2" xfId="518" xr:uid="{00000000-0005-0000-0000-000003020000}"/>
    <cellStyle name="Normal 10 2 6" xfId="519" xr:uid="{00000000-0005-0000-0000-000004020000}"/>
    <cellStyle name="Normal 10 3" xfId="520" xr:uid="{00000000-0005-0000-0000-000005020000}"/>
    <cellStyle name="Normal 10 3 2" xfId="521" xr:uid="{00000000-0005-0000-0000-000006020000}"/>
    <cellStyle name="Normal 10 3 2 2" xfId="522" xr:uid="{00000000-0005-0000-0000-000007020000}"/>
    <cellStyle name="Normal 10 3 2 2 2" xfId="523" xr:uid="{00000000-0005-0000-0000-000008020000}"/>
    <cellStyle name="Normal 10 3 2 2 2 2" xfId="524" xr:uid="{00000000-0005-0000-0000-000009020000}"/>
    <cellStyle name="Normal 10 3 2 2 3" xfId="525" xr:uid="{00000000-0005-0000-0000-00000A020000}"/>
    <cellStyle name="Normal 10 3 2 3" xfId="526" xr:uid="{00000000-0005-0000-0000-00000B020000}"/>
    <cellStyle name="Normal 10 3 2 3 2" xfId="527" xr:uid="{00000000-0005-0000-0000-00000C020000}"/>
    <cellStyle name="Normal 10 3 2 4" xfId="528" xr:uid="{00000000-0005-0000-0000-00000D020000}"/>
    <cellStyle name="Normal 10 3 3" xfId="529" xr:uid="{00000000-0005-0000-0000-00000E020000}"/>
    <cellStyle name="Normal 10 3 3 2" xfId="530" xr:uid="{00000000-0005-0000-0000-00000F020000}"/>
    <cellStyle name="Normal 10 3 3 2 2" xfId="531" xr:uid="{00000000-0005-0000-0000-000010020000}"/>
    <cellStyle name="Normal 10 3 3 3" xfId="532" xr:uid="{00000000-0005-0000-0000-000011020000}"/>
    <cellStyle name="Normal 10 3 4" xfId="533" xr:uid="{00000000-0005-0000-0000-000012020000}"/>
    <cellStyle name="Normal 10 3 4 2" xfId="534" xr:uid="{00000000-0005-0000-0000-000013020000}"/>
    <cellStyle name="Normal 10 3 5" xfId="535" xr:uid="{00000000-0005-0000-0000-000014020000}"/>
    <cellStyle name="Normal 10 4" xfId="536" xr:uid="{00000000-0005-0000-0000-000015020000}"/>
    <cellStyle name="Normal 10 4 2" xfId="537" xr:uid="{00000000-0005-0000-0000-000016020000}"/>
    <cellStyle name="Normal 10 4 2 2" xfId="538" xr:uid="{00000000-0005-0000-0000-000017020000}"/>
    <cellStyle name="Normal 10 4 2 2 2" xfId="539" xr:uid="{00000000-0005-0000-0000-000018020000}"/>
    <cellStyle name="Normal 10 4 2 3" xfId="540" xr:uid="{00000000-0005-0000-0000-000019020000}"/>
    <cellStyle name="Normal 10 4 3" xfId="541" xr:uid="{00000000-0005-0000-0000-00001A020000}"/>
    <cellStyle name="Normal 10 4 3 2" xfId="542" xr:uid="{00000000-0005-0000-0000-00001B020000}"/>
    <cellStyle name="Normal 10 4 4" xfId="543" xr:uid="{00000000-0005-0000-0000-00001C020000}"/>
    <cellStyle name="Normal 10 5" xfId="544" xr:uid="{00000000-0005-0000-0000-00001D020000}"/>
    <cellStyle name="Normal 10 5 2" xfId="545" xr:uid="{00000000-0005-0000-0000-00001E020000}"/>
    <cellStyle name="Normal 10 5 2 2" xfId="546" xr:uid="{00000000-0005-0000-0000-00001F020000}"/>
    <cellStyle name="Normal 10 5 3" xfId="547" xr:uid="{00000000-0005-0000-0000-000020020000}"/>
    <cellStyle name="Normal 10 6" xfId="548" xr:uid="{00000000-0005-0000-0000-000021020000}"/>
    <cellStyle name="Normal 10 6 2" xfId="549" xr:uid="{00000000-0005-0000-0000-000022020000}"/>
    <cellStyle name="Normal 10 7" xfId="550" xr:uid="{00000000-0005-0000-0000-000023020000}"/>
    <cellStyle name="Normal 11" xfId="551" xr:uid="{00000000-0005-0000-0000-000024020000}"/>
    <cellStyle name="Normal 11 2" xfId="552" xr:uid="{00000000-0005-0000-0000-000025020000}"/>
    <cellStyle name="Normal 11 2 2" xfId="553" xr:uid="{00000000-0005-0000-0000-000026020000}"/>
    <cellStyle name="Normal 11 2 2 2" xfId="554" xr:uid="{00000000-0005-0000-0000-000027020000}"/>
    <cellStyle name="Normal 11 2 2 2 2" xfId="555" xr:uid="{00000000-0005-0000-0000-000028020000}"/>
    <cellStyle name="Normal 11 2 2 2 2 2" xfId="556" xr:uid="{00000000-0005-0000-0000-000029020000}"/>
    <cellStyle name="Normal 11 2 2 2 2 2 2" xfId="557" xr:uid="{00000000-0005-0000-0000-00002A020000}"/>
    <cellStyle name="Normal 11 2 2 2 2 3" xfId="558" xr:uid="{00000000-0005-0000-0000-00002B020000}"/>
    <cellStyle name="Normal 11 2 2 2 3" xfId="559" xr:uid="{00000000-0005-0000-0000-00002C020000}"/>
    <cellStyle name="Normal 11 2 2 2 3 2" xfId="560" xr:uid="{00000000-0005-0000-0000-00002D020000}"/>
    <cellStyle name="Normal 11 2 2 2 4" xfId="561" xr:uid="{00000000-0005-0000-0000-00002E020000}"/>
    <cellStyle name="Normal 11 2 2 3" xfId="562" xr:uid="{00000000-0005-0000-0000-00002F020000}"/>
    <cellStyle name="Normal 11 2 2 3 2" xfId="563" xr:uid="{00000000-0005-0000-0000-000030020000}"/>
    <cellStyle name="Normal 11 2 2 3 2 2" xfId="564" xr:uid="{00000000-0005-0000-0000-000031020000}"/>
    <cellStyle name="Normal 11 2 2 3 3" xfId="565" xr:uid="{00000000-0005-0000-0000-000032020000}"/>
    <cellStyle name="Normal 11 2 2 4" xfId="566" xr:uid="{00000000-0005-0000-0000-000033020000}"/>
    <cellStyle name="Normal 11 2 2 4 2" xfId="567" xr:uid="{00000000-0005-0000-0000-000034020000}"/>
    <cellStyle name="Normal 11 2 2 5" xfId="568" xr:uid="{00000000-0005-0000-0000-000035020000}"/>
    <cellStyle name="Normal 11 2 3" xfId="569" xr:uid="{00000000-0005-0000-0000-000036020000}"/>
    <cellStyle name="Normal 11 2 3 2" xfId="570" xr:uid="{00000000-0005-0000-0000-000037020000}"/>
    <cellStyle name="Normal 11 2 3 2 2" xfId="571" xr:uid="{00000000-0005-0000-0000-000038020000}"/>
    <cellStyle name="Normal 11 2 3 2 2 2" xfId="572" xr:uid="{00000000-0005-0000-0000-000039020000}"/>
    <cellStyle name="Normal 11 2 3 2 3" xfId="573" xr:uid="{00000000-0005-0000-0000-00003A020000}"/>
    <cellStyle name="Normal 11 2 3 3" xfId="574" xr:uid="{00000000-0005-0000-0000-00003B020000}"/>
    <cellStyle name="Normal 11 2 3 3 2" xfId="575" xr:uid="{00000000-0005-0000-0000-00003C020000}"/>
    <cellStyle name="Normal 11 2 3 4" xfId="576" xr:uid="{00000000-0005-0000-0000-00003D020000}"/>
    <cellStyle name="Normal 11 2 4" xfId="577" xr:uid="{00000000-0005-0000-0000-00003E020000}"/>
    <cellStyle name="Normal 11 2 4 2" xfId="578" xr:uid="{00000000-0005-0000-0000-00003F020000}"/>
    <cellStyle name="Normal 11 2 4 2 2" xfId="579" xr:uid="{00000000-0005-0000-0000-000040020000}"/>
    <cellStyle name="Normal 11 2 4 3" xfId="580" xr:uid="{00000000-0005-0000-0000-000041020000}"/>
    <cellStyle name="Normal 11 2 5" xfId="581" xr:uid="{00000000-0005-0000-0000-000042020000}"/>
    <cellStyle name="Normal 11 2 5 2" xfId="582" xr:uid="{00000000-0005-0000-0000-000043020000}"/>
    <cellStyle name="Normal 11 2 6" xfId="583" xr:uid="{00000000-0005-0000-0000-000044020000}"/>
    <cellStyle name="Normal 11 3" xfId="584" xr:uid="{00000000-0005-0000-0000-000045020000}"/>
    <cellStyle name="Normal 11 3 2" xfId="585" xr:uid="{00000000-0005-0000-0000-000046020000}"/>
    <cellStyle name="Normal 11 3 2 2" xfId="586" xr:uid="{00000000-0005-0000-0000-000047020000}"/>
    <cellStyle name="Normal 11 3 2 2 2" xfId="587" xr:uid="{00000000-0005-0000-0000-000048020000}"/>
    <cellStyle name="Normal 11 3 2 2 2 2" xfId="588" xr:uid="{00000000-0005-0000-0000-000049020000}"/>
    <cellStyle name="Normal 11 3 2 2 3" xfId="589" xr:uid="{00000000-0005-0000-0000-00004A020000}"/>
    <cellStyle name="Normal 11 3 2 3" xfId="590" xr:uid="{00000000-0005-0000-0000-00004B020000}"/>
    <cellStyle name="Normal 11 3 2 3 2" xfId="591" xr:uid="{00000000-0005-0000-0000-00004C020000}"/>
    <cellStyle name="Normal 11 3 2 4" xfId="592" xr:uid="{00000000-0005-0000-0000-00004D020000}"/>
    <cellStyle name="Normal 11 3 3" xfId="593" xr:uid="{00000000-0005-0000-0000-00004E020000}"/>
    <cellStyle name="Normal 11 3 3 2" xfId="594" xr:uid="{00000000-0005-0000-0000-00004F020000}"/>
    <cellStyle name="Normal 11 3 3 2 2" xfId="595" xr:uid="{00000000-0005-0000-0000-000050020000}"/>
    <cellStyle name="Normal 11 3 3 3" xfId="596" xr:uid="{00000000-0005-0000-0000-000051020000}"/>
    <cellStyle name="Normal 11 3 4" xfId="597" xr:uid="{00000000-0005-0000-0000-000052020000}"/>
    <cellStyle name="Normal 11 3 4 2" xfId="598" xr:uid="{00000000-0005-0000-0000-000053020000}"/>
    <cellStyle name="Normal 11 3 5" xfId="599" xr:uid="{00000000-0005-0000-0000-000054020000}"/>
    <cellStyle name="Normal 11 4" xfId="600" xr:uid="{00000000-0005-0000-0000-000055020000}"/>
    <cellStyle name="Normal 11 4 2" xfId="601" xr:uid="{00000000-0005-0000-0000-000056020000}"/>
    <cellStyle name="Normal 11 4 2 2" xfId="602" xr:uid="{00000000-0005-0000-0000-000057020000}"/>
    <cellStyle name="Normal 11 4 2 2 2" xfId="603" xr:uid="{00000000-0005-0000-0000-000058020000}"/>
    <cellStyle name="Normal 11 4 2 3" xfId="604" xr:uid="{00000000-0005-0000-0000-000059020000}"/>
    <cellStyle name="Normal 11 4 3" xfId="605" xr:uid="{00000000-0005-0000-0000-00005A020000}"/>
    <cellStyle name="Normal 11 4 3 2" xfId="606" xr:uid="{00000000-0005-0000-0000-00005B020000}"/>
    <cellStyle name="Normal 11 4 4" xfId="607" xr:uid="{00000000-0005-0000-0000-00005C020000}"/>
    <cellStyle name="Normal 11 5" xfId="608" xr:uid="{00000000-0005-0000-0000-00005D020000}"/>
    <cellStyle name="Normal 11 5 2" xfId="609" xr:uid="{00000000-0005-0000-0000-00005E020000}"/>
    <cellStyle name="Normal 11 5 2 2" xfId="610" xr:uid="{00000000-0005-0000-0000-00005F020000}"/>
    <cellStyle name="Normal 11 5 3" xfId="611" xr:uid="{00000000-0005-0000-0000-000060020000}"/>
    <cellStyle name="Normal 11 6" xfId="612" xr:uid="{00000000-0005-0000-0000-000061020000}"/>
    <cellStyle name="Normal 11 6 2" xfId="613" xr:uid="{00000000-0005-0000-0000-000062020000}"/>
    <cellStyle name="Normal 11 7" xfId="614" xr:uid="{00000000-0005-0000-0000-000063020000}"/>
    <cellStyle name="Normal 12" xfId="615" xr:uid="{00000000-0005-0000-0000-000064020000}"/>
    <cellStyle name="Normal 12 2" xfId="616" xr:uid="{00000000-0005-0000-0000-000065020000}"/>
    <cellStyle name="Normal 12 2 2" xfId="617" xr:uid="{00000000-0005-0000-0000-000066020000}"/>
    <cellStyle name="Normal 12 2 2 2" xfId="618" xr:uid="{00000000-0005-0000-0000-000067020000}"/>
    <cellStyle name="Normal 12 2 2 2 2" xfId="619" xr:uid="{00000000-0005-0000-0000-000068020000}"/>
    <cellStyle name="Normal 12 2 2 2 2 2" xfId="620" xr:uid="{00000000-0005-0000-0000-000069020000}"/>
    <cellStyle name="Normal 12 2 2 2 2 2 2" xfId="621" xr:uid="{00000000-0005-0000-0000-00006A020000}"/>
    <cellStyle name="Normal 12 2 2 2 2 3" xfId="622" xr:uid="{00000000-0005-0000-0000-00006B020000}"/>
    <cellStyle name="Normal 12 2 2 2 3" xfId="623" xr:uid="{00000000-0005-0000-0000-00006C020000}"/>
    <cellStyle name="Normal 12 2 2 2 3 2" xfId="624" xr:uid="{00000000-0005-0000-0000-00006D020000}"/>
    <cellStyle name="Normal 12 2 2 2 4" xfId="625" xr:uid="{00000000-0005-0000-0000-00006E020000}"/>
    <cellStyle name="Normal 12 2 2 3" xfId="626" xr:uid="{00000000-0005-0000-0000-00006F020000}"/>
    <cellStyle name="Normal 12 2 2 3 2" xfId="627" xr:uid="{00000000-0005-0000-0000-000070020000}"/>
    <cellStyle name="Normal 12 2 2 3 2 2" xfId="628" xr:uid="{00000000-0005-0000-0000-000071020000}"/>
    <cellStyle name="Normal 12 2 2 3 3" xfId="629" xr:uid="{00000000-0005-0000-0000-000072020000}"/>
    <cellStyle name="Normal 12 2 2 4" xfId="630" xr:uid="{00000000-0005-0000-0000-000073020000}"/>
    <cellStyle name="Normal 12 2 2 4 2" xfId="631" xr:uid="{00000000-0005-0000-0000-000074020000}"/>
    <cellStyle name="Normal 12 2 2 5" xfId="632" xr:uid="{00000000-0005-0000-0000-000075020000}"/>
    <cellStyle name="Normal 12 2 3" xfId="633" xr:uid="{00000000-0005-0000-0000-000076020000}"/>
    <cellStyle name="Normal 12 2 3 2" xfId="634" xr:uid="{00000000-0005-0000-0000-000077020000}"/>
    <cellStyle name="Normal 12 2 3 2 2" xfId="635" xr:uid="{00000000-0005-0000-0000-000078020000}"/>
    <cellStyle name="Normal 12 2 3 2 2 2" xfId="636" xr:uid="{00000000-0005-0000-0000-000079020000}"/>
    <cellStyle name="Normal 12 2 3 2 3" xfId="637" xr:uid="{00000000-0005-0000-0000-00007A020000}"/>
    <cellStyle name="Normal 12 2 3 3" xfId="638" xr:uid="{00000000-0005-0000-0000-00007B020000}"/>
    <cellStyle name="Normal 12 2 3 3 2" xfId="639" xr:uid="{00000000-0005-0000-0000-00007C020000}"/>
    <cellStyle name="Normal 12 2 3 4" xfId="640" xr:uid="{00000000-0005-0000-0000-00007D020000}"/>
    <cellStyle name="Normal 12 2 4" xfId="641" xr:uid="{00000000-0005-0000-0000-00007E020000}"/>
    <cellStyle name="Normal 12 2 4 2" xfId="642" xr:uid="{00000000-0005-0000-0000-00007F020000}"/>
    <cellStyle name="Normal 12 2 4 2 2" xfId="643" xr:uid="{00000000-0005-0000-0000-000080020000}"/>
    <cellStyle name="Normal 12 2 4 3" xfId="644" xr:uid="{00000000-0005-0000-0000-000081020000}"/>
    <cellStyle name="Normal 12 2 5" xfId="645" xr:uid="{00000000-0005-0000-0000-000082020000}"/>
    <cellStyle name="Normal 12 2 5 2" xfId="646" xr:uid="{00000000-0005-0000-0000-000083020000}"/>
    <cellStyle name="Normal 12 2 6" xfId="647" xr:uid="{00000000-0005-0000-0000-000084020000}"/>
    <cellStyle name="Normal 12 3" xfId="648" xr:uid="{00000000-0005-0000-0000-000085020000}"/>
    <cellStyle name="Normal 12 3 2" xfId="649" xr:uid="{00000000-0005-0000-0000-000086020000}"/>
    <cellStyle name="Normal 12 3 2 2" xfId="650" xr:uid="{00000000-0005-0000-0000-000087020000}"/>
    <cellStyle name="Normal 12 3 2 2 2" xfId="651" xr:uid="{00000000-0005-0000-0000-000088020000}"/>
    <cellStyle name="Normal 12 3 2 2 2 2" xfId="652" xr:uid="{00000000-0005-0000-0000-000089020000}"/>
    <cellStyle name="Normal 12 3 2 2 3" xfId="653" xr:uid="{00000000-0005-0000-0000-00008A020000}"/>
    <cellStyle name="Normal 12 3 2 3" xfId="654" xr:uid="{00000000-0005-0000-0000-00008B020000}"/>
    <cellStyle name="Normal 12 3 2 3 2" xfId="655" xr:uid="{00000000-0005-0000-0000-00008C020000}"/>
    <cellStyle name="Normal 12 3 2 4" xfId="656" xr:uid="{00000000-0005-0000-0000-00008D020000}"/>
    <cellStyle name="Normal 12 3 3" xfId="657" xr:uid="{00000000-0005-0000-0000-00008E020000}"/>
    <cellStyle name="Normal 12 3 3 2" xfId="658" xr:uid="{00000000-0005-0000-0000-00008F020000}"/>
    <cellStyle name="Normal 12 3 3 2 2" xfId="659" xr:uid="{00000000-0005-0000-0000-000090020000}"/>
    <cellStyle name="Normal 12 3 3 3" xfId="660" xr:uid="{00000000-0005-0000-0000-000091020000}"/>
    <cellStyle name="Normal 12 3 4" xfId="661" xr:uid="{00000000-0005-0000-0000-000092020000}"/>
    <cellStyle name="Normal 12 3 4 2" xfId="662" xr:uid="{00000000-0005-0000-0000-000093020000}"/>
    <cellStyle name="Normal 12 3 5" xfId="663" xr:uid="{00000000-0005-0000-0000-000094020000}"/>
    <cellStyle name="Normal 12 4" xfId="664" xr:uid="{00000000-0005-0000-0000-000095020000}"/>
    <cellStyle name="Normal 12 4 2" xfId="665" xr:uid="{00000000-0005-0000-0000-000096020000}"/>
    <cellStyle name="Normal 12 4 2 2" xfId="666" xr:uid="{00000000-0005-0000-0000-000097020000}"/>
    <cellStyle name="Normal 12 4 2 2 2" xfId="667" xr:uid="{00000000-0005-0000-0000-000098020000}"/>
    <cellStyle name="Normal 12 4 2 3" xfId="668" xr:uid="{00000000-0005-0000-0000-000099020000}"/>
    <cellStyle name="Normal 12 4 3" xfId="669" xr:uid="{00000000-0005-0000-0000-00009A020000}"/>
    <cellStyle name="Normal 12 4 3 2" xfId="670" xr:uid="{00000000-0005-0000-0000-00009B020000}"/>
    <cellStyle name="Normal 12 4 4" xfId="671" xr:uid="{00000000-0005-0000-0000-00009C020000}"/>
    <cellStyle name="Normal 12 5" xfId="672" xr:uid="{00000000-0005-0000-0000-00009D020000}"/>
    <cellStyle name="Normal 12 5 2" xfId="673" xr:uid="{00000000-0005-0000-0000-00009E020000}"/>
    <cellStyle name="Normal 12 5 2 2" xfId="674" xr:uid="{00000000-0005-0000-0000-00009F020000}"/>
    <cellStyle name="Normal 12 5 3" xfId="675" xr:uid="{00000000-0005-0000-0000-0000A0020000}"/>
    <cellStyle name="Normal 12 6" xfId="676" xr:uid="{00000000-0005-0000-0000-0000A1020000}"/>
    <cellStyle name="Normal 12 6 2" xfId="677" xr:uid="{00000000-0005-0000-0000-0000A2020000}"/>
    <cellStyle name="Normal 12 7" xfId="678" xr:uid="{00000000-0005-0000-0000-0000A3020000}"/>
    <cellStyle name="Normal 13" xfId="679" xr:uid="{00000000-0005-0000-0000-0000A4020000}"/>
    <cellStyle name="Normal 13 2" xfId="680" xr:uid="{00000000-0005-0000-0000-0000A5020000}"/>
    <cellStyle name="Normal 14" xfId="681" xr:uid="{00000000-0005-0000-0000-0000A6020000}"/>
    <cellStyle name="Normal 14 2" xfId="682" xr:uid="{00000000-0005-0000-0000-0000A7020000}"/>
    <cellStyle name="Normal 14 2 2" xfId="683" xr:uid="{00000000-0005-0000-0000-0000A8020000}"/>
    <cellStyle name="Normal 14 2 2 2" xfId="684" xr:uid="{00000000-0005-0000-0000-0000A9020000}"/>
    <cellStyle name="Normal 14 2 2 2 2" xfId="685" xr:uid="{00000000-0005-0000-0000-0000AA020000}"/>
    <cellStyle name="Normal 14 2 2 2 2 2" xfId="686" xr:uid="{00000000-0005-0000-0000-0000AB020000}"/>
    <cellStyle name="Normal 14 2 2 2 3" xfId="687" xr:uid="{00000000-0005-0000-0000-0000AC020000}"/>
    <cellStyle name="Normal 14 2 2 3" xfId="688" xr:uid="{00000000-0005-0000-0000-0000AD020000}"/>
    <cellStyle name="Normal 14 2 2 3 2" xfId="689" xr:uid="{00000000-0005-0000-0000-0000AE020000}"/>
    <cellStyle name="Normal 14 2 2 4" xfId="690" xr:uid="{00000000-0005-0000-0000-0000AF020000}"/>
    <cellStyle name="Normal 14 2 3" xfId="691" xr:uid="{00000000-0005-0000-0000-0000B0020000}"/>
    <cellStyle name="Normal 14 2 3 2" xfId="692" xr:uid="{00000000-0005-0000-0000-0000B1020000}"/>
    <cellStyle name="Normal 14 2 3 2 2" xfId="693" xr:uid="{00000000-0005-0000-0000-0000B2020000}"/>
    <cellStyle name="Normal 14 2 3 3" xfId="694" xr:uid="{00000000-0005-0000-0000-0000B3020000}"/>
    <cellStyle name="Normal 14 2 4" xfId="695" xr:uid="{00000000-0005-0000-0000-0000B4020000}"/>
    <cellStyle name="Normal 14 2 4 2" xfId="696" xr:uid="{00000000-0005-0000-0000-0000B5020000}"/>
    <cellStyle name="Normal 14 2 5" xfId="697" xr:uid="{00000000-0005-0000-0000-0000B6020000}"/>
    <cellStyle name="Normal 14 3" xfId="698" xr:uid="{00000000-0005-0000-0000-0000B7020000}"/>
    <cellStyle name="Normal 14 3 2" xfId="699" xr:uid="{00000000-0005-0000-0000-0000B8020000}"/>
    <cellStyle name="Normal 14 3 2 2" xfId="700" xr:uid="{00000000-0005-0000-0000-0000B9020000}"/>
    <cellStyle name="Normal 14 3 2 2 2" xfId="701" xr:uid="{00000000-0005-0000-0000-0000BA020000}"/>
    <cellStyle name="Normal 14 3 2 3" xfId="702" xr:uid="{00000000-0005-0000-0000-0000BB020000}"/>
    <cellStyle name="Normal 14 3 3" xfId="703" xr:uid="{00000000-0005-0000-0000-0000BC020000}"/>
    <cellStyle name="Normal 14 3 3 2" xfId="704" xr:uid="{00000000-0005-0000-0000-0000BD020000}"/>
    <cellStyle name="Normal 14 3 4" xfId="705" xr:uid="{00000000-0005-0000-0000-0000BE020000}"/>
    <cellStyle name="Normal 14 4" xfId="706" xr:uid="{00000000-0005-0000-0000-0000BF020000}"/>
    <cellStyle name="Normal 14 4 2" xfId="707" xr:uid="{00000000-0005-0000-0000-0000C0020000}"/>
    <cellStyle name="Normal 14 4 2 2" xfId="708" xr:uid="{00000000-0005-0000-0000-0000C1020000}"/>
    <cellStyle name="Normal 14 4 3" xfId="709" xr:uid="{00000000-0005-0000-0000-0000C2020000}"/>
    <cellStyle name="Normal 14 5" xfId="710" xr:uid="{00000000-0005-0000-0000-0000C3020000}"/>
    <cellStyle name="Normal 14 5 2" xfId="711" xr:uid="{00000000-0005-0000-0000-0000C4020000}"/>
    <cellStyle name="Normal 14 6" xfId="712" xr:uid="{00000000-0005-0000-0000-0000C5020000}"/>
    <cellStyle name="Normal 15" xfId="713" xr:uid="{00000000-0005-0000-0000-0000C6020000}"/>
    <cellStyle name="Normal 15 2" xfId="714" xr:uid="{00000000-0005-0000-0000-0000C7020000}"/>
    <cellStyle name="Normal 16" xfId="715" xr:uid="{00000000-0005-0000-0000-0000C8020000}"/>
    <cellStyle name="Normal 17" xfId="716" xr:uid="{00000000-0005-0000-0000-0000C9020000}"/>
    <cellStyle name="Normal 17 2" xfId="717" xr:uid="{00000000-0005-0000-0000-0000CA020000}"/>
    <cellStyle name="Normal 17 2 2" xfId="718" xr:uid="{00000000-0005-0000-0000-0000CB020000}"/>
    <cellStyle name="Normal 17 2 2 2" xfId="719" xr:uid="{00000000-0005-0000-0000-0000CC020000}"/>
    <cellStyle name="Normal 17 2 2 2 2" xfId="720" xr:uid="{00000000-0005-0000-0000-0000CD020000}"/>
    <cellStyle name="Normal 17 2 2 3" xfId="721" xr:uid="{00000000-0005-0000-0000-0000CE020000}"/>
    <cellStyle name="Normal 17 2 3" xfId="722" xr:uid="{00000000-0005-0000-0000-0000CF020000}"/>
    <cellStyle name="Normal 17 2 3 2" xfId="723" xr:uid="{00000000-0005-0000-0000-0000D0020000}"/>
    <cellStyle name="Normal 17 2 4" xfId="724" xr:uid="{00000000-0005-0000-0000-0000D1020000}"/>
    <cellStyle name="Normal 17 3" xfId="725" xr:uid="{00000000-0005-0000-0000-0000D2020000}"/>
    <cellStyle name="Normal 17 3 2" xfId="726" xr:uid="{00000000-0005-0000-0000-0000D3020000}"/>
    <cellStyle name="Normal 17 3 2 2" xfId="727" xr:uid="{00000000-0005-0000-0000-0000D4020000}"/>
    <cellStyle name="Normal 17 3 3" xfId="728" xr:uid="{00000000-0005-0000-0000-0000D5020000}"/>
    <cellStyle name="Normal 17 4" xfId="729" xr:uid="{00000000-0005-0000-0000-0000D6020000}"/>
    <cellStyle name="Normal 17 4 2" xfId="730" xr:uid="{00000000-0005-0000-0000-0000D7020000}"/>
    <cellStyle name="Normal 17 5" xfId="731" xr:uid="{00000000-0005-0000-0000-0000D8020000}"/>
    <cellStyle name="Normal 18" xfId="732" xr:uid="{00000000-0005-0000-0000-0000D9020000}"/>
    <cellStyle name="Normal 19" xfId="733" xr:uid="{00000000-0005-0000-0000-0000DA020000}"/>
    <cellStyle name="Normal 2" xfId="1" xr:uid="{00000000-0005-0000-0000-0000DB020000}"/>
    <cellStyle name="Normal 2 2" xfId="63" xr:uid="{00000000-0005-0000-0000-0000DC020000}"/>
    <cellStyle name="Normal 2 2 2" xfId="734" xr:uid="{00000000-0005-0000-0000-0000DD020000}"/>
    <cellStyle name="Normal 2 2 3" xfId="735" xr:uid="{00000000-0005-0000-0000-0000DE020000}"/>
    <cellStyle name="Normal 2 3" xfId="736" xr:uid="{00000000-0005-0000-0000-0000DF020000}"/>
    <cellStyle name="Normal 2 3 2" xfId="737" xr:uid="{00000000-0005-0000-0000-0000E0020000}"/>
    <cellStyle name="Normal 2 4" xfId="738" xr:uid="{00000000-0005-0000-0000-0000E1020000}"/>
    <cellStyle name="Normal 2 4 2" xfId="739" xr:uid="{00000000-0005-0000-0000-0000E2020000}"/>
    <cellStyle name="Normal 2 5" xfId="740" xr:uid="{00000000-0005-0000-0000-0000E3020000}"/>
    <cellStyle name="Normal 2 5 2" xfId="741" xr:uid="{00000000-0005-0000-0000-0000E4020000}"/>
    <cellStyle name="Normal 2 6" xfId="742" xr:uid="{00000000-0005-0000-0000-0000E5020000}"/>
    <cellStyle name="Normal 2 6 2" xfId="743" xr:uid="{00000000-0005-0000-0000-0000E6020000}"/>
    <cellStyle name="Normal 2 7" xfId="744" xr:uid="{00000000-0005-0000-0000-0000E7020000}"/>
    <cellStyle name="Normal 2 7 2" xfId="745" xr:uid="{00000000-0005-0000-0000-0000E8020000}"/>
    <cellStyle name="Normal 2 8" xfId="746" xr:uid="{00000000-0005-0000-0000-0000E9020000}"/>
    <cellStyle name="Normal 2 9" xfId="747" xr:uid="{00000000-0005-0000-0000-0000EA020000}"/>
    <cellStyle name="Normal 20" xfId="748" xr:uid="{00000000-0005-0000-0000-0000EB020000}"/>
    <cellStyle name="Normal 20 2" xfId="749" xr:uid="{00000000-0005-0000-0000-0000EC020000}"/>
    <cellStyle name="Normal 20 3" xfId="750" xr:uid="{00000000-0005-0000-0000-0000ED020000}"/>
    <cellStyle name="Normal 21" xfId="751" xr:uid="{00000000-0005-0000-0000-0000EE020000}"/>
    <cellStyle name="Normal 3" xfId="66" xr:uid="{00000000-0005-0000-0000-0000EF020000}"/>
    <cellStyle name="Normal 3 2" xfId="752" xr:uid="{00000000-0005-0000-0000-0000F0020000}"/>
    <cellStyle name="Normal 4" xfId="68" xr:uid="{00000000-0005-0000-0000-0000F1020000}"/>
    <cellStyle name="Normal 4 2" xfId="753" xr:uid="{00000000-0005-0000-0000-0000F2020000}"/>
    <cellStyle name="Normal 4 2 2" xfId="754" xr:uid="{00000000-0005-0000-0000-0000F3020000}"/>
    <cellStyle name="Normal 4 2 2 2" xfId="755" xr:uid="{00000000-0005-0000-0000-0000F4020000}"/>
    <cellStyle name="Normal 4 2 2 2 2" xfId="756" xr:uid="{00000000-0005-0000-0000-0000F5020000}"/>
    <cellStyle name="Normal 4 2 2 2 2 2" xfId="757" xr:uid="{00000000-0005-0000-0000-0000F6020000}"/>
    <cellStyle name="Normal 4 2 2 2 2 2 2" xfId="758" xr:uid="{00000000-0005-0000-0000-0000F7020000}"/>
    <cellStyle name="Normal 4 2 2 2 2 3" xfId="759" xr:uid="{00000000-0005-0000-0000-0000F8020000}"/>
    <cellStyle name="Normal 4 2 2 2 3" xfId="760" xr:uid="{00000000-0005-0000-0000-0000F9020000}"/>
    <cellStyle name="Normal 4 2 2 2 3 2" xfId="761" xr:uid="{00000000-0005-0000-0000-0000FA020000}"/>
    <cellStyle name="Normal 4 2 2 2 4" xfId="762" xr:uid="{00000000-0005-0000-0000-0000FB020000}"/>
    <cellStyle name="Normal 4 2 2 3" xfId="763" xr:uid="{00000000-0005-0000-0000-0000FC020000}"/>
    <cellStyle name="Normal 4 2 2 3 2" xfId="764" xr:uid="{00000000-0005-0000-0000-0000FD020000}"/>
    <cellStyle name="Normal 4 2 2 3 2 2" xfId="765" xr:uid="{00000000-0005-0000-0000-0000FE020000}"/>
    <cellStyle name="Normal 4 2 2 3 3" xfId="766" xr:uid="{00000000-0005-0000-0000-0000FF020000}"/>
    <cellStyle name="Normal 4 2 2 4" xfId="767" xr:uid="{00000000-0005-0000-0000-000000030000}"/>
    <cellStyle name="Normal 4 2 2 4 2" xfId="768" xr:uid="{00000000-0005-0000-0000-000001030000}"/>
    <cellStyle name="Normal 4 2 2 5" xfId="769" xr:uid="{00000000-0005-0000-0000-000002030000}"/>
    <cellStyle name="Normal 4 2 3" xfId="770" xr:uid="{00000000-0005-0000-0000-000003030000}"/>
    <cellStyle name="Normal 4 2 3 2" xfId="771" xr:uid="{00000000-0005-0000-0000-000004030000}"/>
    <cellStyle name="Normal 4 2 3 2 2" xfId="772" xr:uid="{00000000-0005-0000-0000-000005030000}"/>
    <cellStyle name="Normal 4 2 3 2 2 2" xfId="773" xr:uid="{00000000-0005-0000-0000-000006030000}"/>
    <cellStyle name="Normal 4 2 3 2 3" xfId="774" xr:uid="{00000000-0005-0000-0000-000007030000}"/>
    <cellStyle name="Normal 4 2 3 3" xfId="775" xr:uid="{00000000-0005-0000-0000-000008030000}"/>
    <cellStyle name="Normal 4 2 3 3 2" xfId="776" xr:uid="{00000000-0005-0000-0000-000009030000}"/>
    <cellStyle name="Normal 4 2 3 4" xfId="777" xr:uid="{00000000-0005-0000-0000-00000A030000}"/>
    <cellStyle name="Normal 4 2 4" xfId="778" xr:uid="{00000000-0005-0000-0000-00000B030000}"/>
    <cellStyle name="Normal 4 2 4 2" xfId="779" xr:uid="{00000000-0005-0000-0000-00000C030000}"/>
    <cellStyle name="Normal 4 2 4 2 2" xfId="780" xr:uid="{00000000-0005-0000-0000-00000D030000}"/>
    <cellStyle name="Normal 4 2 4 3" xfId="781" xr:uid="{00000000-0005-0000-0000-00000E030000}"/>
    <cellStyle name="Normal 4 2 5" xfId="782" xr:uid="{00000000-0005-0000-0000-00000F030000}"/>
    <cellStyle name="Normal 4 2 5 2" xfId="783" xr:uid="{00000000-0005-0000-0000-000010030000}"/>
    <cellStyle name="Normal 4 2 6" xfId="784" xr:uid="{00000000-0005-0000-0000-000011030000}"/>
    <cellStyle name="Normal 4 3" xfId="785" xr:uid="{00000000-0005-0000-0000-000012030000}"/>
    <cellStyle name="Normal 4 3 2" xfId="786" xr:uid="{00000000-0005-0000-0000-000013030000}"/>
    <cellStyle name="Normal 4 3 2 2" xfId="787" xr:uid="{00000000-0005-0000-0000-000014030000}"/>
    <cellStyle name="Normal 4 3 2 2 2" xfId="788" xr:uid="{00000000-0005-0000-0000-000015030000}"/>
    <cellStyle name="Normal 4 3 2 2 2 2" xfId="789" xr:uid="{00000000-0005-0000-0000-000016030000}"/>
    <cellStyle name="Normal 4 3 2 2 3" xfId="790" xr:uid="{00000000-0005-0000-0000-000017030000}"/>
    <cellStyle name="Normal 4 3 2 3" xfId="791" xr:uid="{00000000-0005-0000-0000-000018030000}"/>
    <cellStyle name="Normal 4 3 2 3 2" xfId="792" xr:uid="{00000000-0005-0000-0000-000019030000}"/>
    <cellStyle name="Normal 4 3 2 4" xfId="793" xr:uid="{00000000-0005-0000-0000-00001A030000}"/>
    <cellStyle name="Normal 4 3 3" xfId="794" xr:uid="{00000000-0005-0000-0000-00001B030000}"/>
    <cellStyle name="Normal 4 3 3 2" xfId="795" xr:uid="{00000000-0005-0000-0000-00001C030000}"/>
    <cellStyle name="Normal 4 3 3 2 2" xfId="796" xr:uid="{00000000-0005-0000-0000-00001D030000}"/>
    <cellStyle name="Normal 4 3 3 3" xfId="797" xr:uid="{00000000-0005-0000-0000-00001E030000}"/>
    <cellStyle name="Normal 4 3 4" xfId="798" xr:uid="{00000000-0005-0000-0000-00001F030000}"/>
    <cellStyle name="Normal 4 3 4 2" xfId="799" xr:uid="{00000000-0005-0000-0000-000020030000}"/>
    <cellStyle name="Normal 4 3 5" xfId="800" xr:uid="{00000000-0005-0000-0000-000021030000}"/>
    <cellStyle name="Normal 4 4" xfId="801" xr:uid="{00000000-0005-0000-0000-000022030000}"/>
    <cellStyle name="Normal 4 4 2" xfId="802" xr:uid="{00000000-0005-0000-0000-000023030000}"/>
    <cellStyle name="Normal 4 4 2 2" xfId="803" xr:uid="{00000000-0005-0000-0000-000024030000}"/>
    <cellStyle name="Normal 4 4 2 2 2" xfId="804" xr:uid="{00000000-0005-0000-0000-000025030000}"/>
    <cellStyle name="Normal 4 4 2 3" xfId="805" xr:uid="{00000000-0005-0000-0000-000026030000}"/>
    <cellStyle name="Normal 4 4 3" xfId="806" xr:uid="{00000000-0005-0000-0000-000027030000}"/>
    <cellStyle name="Normal 4 4 3 2" xfId="807" xr:uid="{00000000-0005-0000-0000-000028030000}"/>
    <cellStyle name="Normal 4 4 4" xfId="808" xr:uid="{00000000-0005-0000-0000-000029030000}"/>
    <cellStyle name="Normal 4 5" xfId="809" xr:uid="{00000000-0005-0000-0000-00002A030000}"/>
    <cellStyle name="Normal 4 5 2" xfId="810" xr:uid="{00000000-0005-0000-0000-00002B030000}"/>
    <cellStyle name="Normal 4 5 2 2" xfId="811" xr:uid="{00000000-0005-0000-0000-00002C030000}"/>
    <cellStyle name="Normal 4 5 3" xfId="812" xr:uid="{00000000-0005-0000-0000-00002D030000}"/>
    <cellStyle name="Normal 4 6" xfId="813" xr:uid="{00000000-0005-0000-0000-00002E030000}"/>
    <cellStyle name="Normal 4 7" xfId="814" xr:uid="{00000000-0005-0000-0000-00002F030000}"/>
    <cellStyle name="Normal 4 7 2" xfId="815" xr:uid="{00000000-0005-0000-0000-000030030000}"/>
    <cellStyle name="Normal 4 8" xfId="816" xr:uid="{00000000-0005-0000-0000-000031030000}"/>
    <cellStyle name="Normal 47" xfId="817" xr:uid="{00000000-0005-0000-0000-000032030000}"/>
    <cellStyle name="Normal 47 2" xfId="818" xr:uid="{00000000-0005-0000-0000-000033030000}"/>
    <cellStyle name="Normal 47 2 2" xfId="819" xr:uid="{00000000-0005-0000-0000-000034030000}"/>
    <cellStyle name="Normal 49" xfId="820" xr:uid="{00000000-0005-0000-0000-000035030000}"/>
    <cellStyle name="Normal 5" xfId="821" xr:uid="{00000000-0005-0000-0000-000036030000}"/>
    <cellStyle name="Normal 5 2" xfId="822" xr:uid="{00000000-0005-0000-0000-000037030000}"/>
    <cellStyle name="Normal 5 2 2" xfId="823" xr:uid="{00000000-0005-0000-0000-000038030000}"/>
    <cellStyle name="Normal 5 2 3" xfId="824" xr:uid="{00000000-0005-0000-0000-000039030000}"/>
    <cellStyle name="Normal 5 3" xfId="825" xr:uid="{00000000-0005-0000-0000-00003A030000}"/>
    <cellStyle name="Normal 5 3 2" xfId="826" xr:uid="{00000000-0005-0000-0000-00003B030000}"/>
    <cellStyle name="Normal 5 3 3" xfId="827" xr:uid="{00000000-0005-0000-0000-00003C030000}"/>
    <cellStyle name="Normal 5 4" xfId="828" xr:uid="{00000000-0005-0000-0000-00003D030000}"/>
    <cellStyle name="Normal 5 5" xfId="829" xr:uid="{00000000-0005-0000-0000-00003E030000}"/>
    <cellStyle name="Normal 6" xfId="830" xr:uid="{00000000-0005-0000-0000-00003F030000}"/>
    <cellStyle name="Normal 6 2" xfId="831" xr:uid="{00000000-0005-0000-0000-000040030000}"/>
    <cellStyle name="Normal 7" xfId="832" xr:uid="{00000000-0005-0000-0000-000041030000}"/>
    <cellStyle name="Normal 7 2" xfId="833" xr:uid="{00000000-0005-0000-0000-000042030000}"/>
    <cellStyle name="Normal 7 2 2" xfId="834" xr:uid="{00000000-0005-0000-0000-000043030000}"/>
    <cellStyle name="Normal 7 2 2 2" xfId="835" xr:uid="{00000000-0005-0000-0000-000044030000}"/>
    <cellStyle name="Normal 7 2 2 2 2" xfId="836" xr:uid="{00000000-0005-0000-0000-000045030000}"/>
    <cellStyle name="Normal 7 2 2 2 2 2" xfId="837" xr:uid="{00000000-0005-0000-0000-000046030000}"/>
    <cellStyle name="Normal 7 2 2 2 2 2 2" xfId="838" xr:uid="{00000000-0005-0000-0000-000047030000}"/>
    <cellStyle name="Normal 7 2 2 2 2 3" xfId="839" xr:uid="{00000000-0005-0000-0000-000048030000}"/>
    <cellStyle name="Normal 7 2 2 2 3" xfId="840" xr:uid="{00000000-0005-0000-0000-000049030000}"/>
    <cellStyle name="Normal 7 2 2 2 3 2" xfId="841" xr:uid="{00000000-0005-0000-0000-00004A030000}"/>
    <cellStyle name="Normal 7 2 2 2 4" xfId="842" xr:uid="{00000000-0005-0000-0000-00004B030000}"/>
    <cellStyle name="Normal 7 2 2 3" xfId="843" xr:uid="{00000000-0005-0000-0000-00004C030000}"/>
    <cellStyle name="Normal 7 2 2 3 2" xfId="844" xr:uid="{00000000-0005-0000-0000-00004D030000}"/>
    <cellStyle name="Normal 7 2 2 3 2 2" xfId="845" xr:uid="{00000000-0005-0000-0000-00004E030000}"/>
    <cellStyle name="Normal 7 2 2 3 3" xfId="846" xr:uid="{00000000-0005-0000-0000-00004F030000}"/>
    <cellStyle name="Normal 7 2 2 4" xfId="847" xr:uid="{00000000-0005-0000-0000-000050030000}"/>
    <cellStyle name="Normal 7 2 2 4 2" xfId="848" xr:uid="{00000000-0005-0000-0000-000051030000}"/>
    <cellStyle name="Normal 7 2 2 5" xfId="849" xr:uid="{00000000-0005-0000-0000-000052030000}"/>
    <cellStyle name="Normal 7 2 3" xfId="850" xr:uid="{00000000-0005-0000-0000-000053030000}"/>
    <cellStyle name="Normal 7 2 3 2" xfId="851" xr:uid="{00000000-0005-0000-0000-000054030000}"/>
    <cellStyle name="Normal 7 2 3 2 2" xfId="852" xr:uid="{00000000-0005-0000-0000-000055030000}"/>
    <cellStyle name="Normal 7 2 3 2 2 2" xfId="853" xr:uid="{00000000-0005-0000-0000-000056030000}"/>
    <cellStyle name="Normal 7 2 3 2 3" xfId="854" xr:uid="{00000000-0005-0000-0000-000057030000}"/>
    <cellStyle name="Normal 7 2 3 3" xfId="855" xr:uid="{00000000-0005-0000-0000-000058030000}"/>
    <cellStyle name="Normal 7 2 3 3 2" xfId="856" xr:uid="{00000000-0005-0000-0000-000059030000}"/>
    <cellStyle name="Normal 7 2 3 4" xfId="857" xr:uid="{00000000-0005-0000-0000-00005A030000}"/>
    <cellStyle name="Normal 7 2 4" xfId="858" xr:uid="{00000000-0005-0000-0000-00005B030000}"/>
    <cellStyle name="Normal 7 2 4 2" xfId="859" xr:uid="{00000000-0005-0000-0000-00005C030000}"/>
    <cellStyle name="Normal 7 2 4 2 2" xfId="860" xr:uid="{00000000-0005-0000-0000-00005D030000}"/>
    <cellStyle name="Normal 7 2 4 3" xfId="861" xr:uid="{00000000-0005-0000-0000-00005E030000}"/>
    <cellStyle name="Normal 7 2 5" xfId="862" xr:uid="{00000000-0005-0000-0000-00005F030000}"/>
    <cellStyle name="Normal 7 2 5 2" xfId="863" xr:uid="{00000000-0005-0000-0000-000060030000}"/>
    <cellStyle name="Normal 7 2 6" xfId="864" xr:uid="{00000000-0005-0000-0000-000061030000}"/>
    <cellStyle name="Normal 7 3" xfId="865" xr:uid="{00000000-0005-0000-0000-000062030000}"/>
    <cellStyle name="Normal 7 3 2" xfId="866" xr:uid="{00000000-0005-0000-0000-000063030000}"/>
    <cellStyle name="Normal 7 3 2 2" xfId="867" xr:uid="{00000000-0005-0000-0000-000064030000}"/>
    <cellStyle name="Normal 7 3 2 2 2" xfId="868" xr:uid="{00000000-0005-0000-0000-000065030000}"/>
    <cellStyle name="Normal 7 3 2 2 2 2" xfId="869" xr:uid="{00000000-0005-0000-0000-000066030000}"/>
    <cellStyle name="Normal 7 3 2 2 3" xfId="870" xr:uid="{00000000-0005-0000-0000-000067030000}"/>
    <cellStyle name="Normal 7 3 2 3" xfId="871" xr:uid="{00000000-0005-0000-0000-000068030000}"/>
    <cellStyle name="Normal 7 3 2 3 2" xfId="872" xr:uid="{00000000-0005-0000-0000-000069030000}"/>
    <cellStyle name="Normal 7 3 2 4" xfId="873" xr:uid="{00000000-0005-0000-0000-00006A030000}"/>
    <cellStyle name="Normal 7 3 3" xfId="874" xr:uid="{00000000-0005-0000-0000-00006B030000}"/>
    <cellStyle name="Normal 7 3 3 2" xfId="875" xr:uid="{00000000-0005-0000-0000-00006C030000}"/>
    <cellStyle name="Normal 7 3 3 2 2" xfId="876" xr:uid="{00000000-0005-0000-0000-00006D030000}"/>
    <cellStyle name="Normal 7 3 3 3" xfId="877" xr:uid="{00000000-0005-0000-0000-00006E030000}"/>
    <cellStyle name="Normal 7 3 4" xfId="878" xr:uid="{00000000-0005-0000-0000-00006F030000}"/>
    <cellStyle name="Normal 7 3 4 2" xfId="879" xr:uid="{00000000-0005-0000-0000-000070030000}"/>
    <cellStyle name="Normal 7 3 5" xfId="880" xr:uid="{00000000-0005-0000-0000-000071030000}"/>
    <cellStyle name="Normal 7 4" xfId="881" xr:uid="{00000000-0005-0000-0000-000072030000}"/>
    <cellStyle name="Normal 7 4 2" xfId="882" xr:uid="{00000000-0005-0000-0000-000073030000}"/>
    <cellStyle name="Normal 7 4 2 2" xfId="883" xr:uid="{00000000-0005-0000-0000-000074030000}"/>
    <cellStyle name="Normal 7 4 2 2 2" xfId="884" xr:uid="{00000000-0005-0000-0000-000075030000}"/>
    <cellStyle name="Normal 7 4 2 3" xfId="885" xr:uid="{00000000-0005-0000-0000-000076030000}"/>
    <cellStyle name="Normal 7 4 3" xfId="886" xr:uid="{00000000-0005-0000-0000-000077030000}"/>
    <cellStyle name="Normal 7 4 3 2" xfId="887" xr:uid="{00000000-0005-0000-0000-000078030000}"/>
    <cellStyle name="Normal 7 4 4" xfId="888" xr:uid="{00000000-0005-0000-0000-000079030000}"/>
    <cellStyle name="Normal 7 5" xfId="889" xr:uid="{00000000-0005-0000-0000-00007A030000}"/>
    <cellStyle name="Normal 7 5 2" xfId="890" xr:uid="{00000000-0005-0000-0000-00007B030000}"/>
    <cellStyle name="Normal 7 5 2 2" xfId="891" xr:uid="{00000000-0005-0000-0000-00007C030000}"/>
    <cellStyle name="Normal 7 5 3" xfId="892" xr:uid="{00000000-0005-0000-0000-00007D030000}"/>
    <cellStyle name="Normal 7 6" xfId="893" xr:uid="{00000000-0005-0000-0000-00007E030000}"/>
    <cellStyle name="Normal 7 6 2" xfId="894" xr:uid="{00000000-0005-0000-0000-00007F030000}"/>
    <cellStyle name="Normal 7 7" xfId="895" xr:uid="{00000000-0005-0000-0000-000080030000}"/>
    <cellStyle name="Normal 8" xfId="896" xr:uid="{00000000-0005-0000-0000-000081030000}"/>
    <cellStyle name="Normal 8 2" xfId="897" xr:uid="{00000000-0005-0000-0000-000082030000}"/>
    <cellStyle name="Normal 9" xfId="898" xr:uid="{00000000-0005-0000-0000-000083030000}"/>
    <cellStyle name="Normal 9 2" xfId="899" xr:uid="{00000000-0005-0000-0000-000084030000}"/>
    <cellStyle name="Normál_~ME00031" xfId="900" xr:uid="{00000000-0005-0000-0000-000085030000}"/>
    <cellStyle name="Note 2" xfId="901" xr:uid="{00000000-0005-0000-0000-000086030000}"/>
    <cellStyle name="Note 2 10" xfId="902" xr:uid="{00000000-0005-0000-0000-000087030000}"/>
    <cellStyle name="Note 2 10 2" xfId="903" xr:uid="{00000000-0005-0000-0000-000088030000}"/>
    <cellStyle name="Note 2 10 2 2" xfId="904" xr:uid="{00000000-0005-0000-0000-000089030000}"/>
    <cellStyle name="Note 2 10 2 2 2" xfId="905" xr:uid="{00000000-0005-0000-0000-00008A030000}"/>
    <cellStyle name="Note 2 10 2 2 2 2" xfId="1145" xr:uid="{00000000-0005-0000-0000-00008B030000}"/>
    <cellStyle name="Note 2 10 2 2 2 3" xfId="1133" xr:uid="{00000000-0005-0000-0000-00008C030000}"/>
    <cellStyle name="Note 2 10 2 2 3" xfId="906" xr:uid="{00000000-0005-0000-0000-00008D030000}"/>
    <cellStyle name="Note 2 10 2 2 3 2" xfId="1146" xr:uid="{00000000-0005-0000-0000-00008E030000}"/>
    <cellStyle name="Note 2 10 2 2 3 3" xfId="1132" xr:uid="{00000000-0005-0000-0000-00008F030000}"/>
    <cellStyle name="Note 2 10 2 2 4" xfId="1144" xr:uid="{00000000-0005-0000-0000-000090030000}"/>
    <cellStyle name="Note 2 10 2 2 5" xfId="1134" xr:uid="{00000000-0005-0000-0000-000091030000}"/>
    <cellStyle name="Note 2 10 2 3" xfId="907" xr:uid="{00000000-0005-0000-0000-000092030000}"/>
    <cellStyle name="Note 2 10 2 3 2" xfId="1147" xr:uid="{00000000-0005-0000-0000-000093030000}"/>
    <cellStyle name="Note 2 10 2 3 3" xfId="1131" xr:uid="{00000000-0005-0000-0000-000094030000}"/>
    <cellStyle name="Note 2 10 2 4" xfId="908" xr:uid="{00000000-0005-0000-0000-000095030000}"/>
    <cellStyle name="Note 2 10 2 4 2" xfId="1148" xr:uid="{00000000-0005-0000-0000-000096030000}"/>
    <cellStyle name="Note 2 10 2 4 3" xfId="1369" xr:uid="{00000000-0005-0000-0000-000097030000}"/>
    <cellStyle name="Note 2 10 2 5" xfId="1143" xr:uid="{00000000-0005-0000-0000-000098030000}"/>
    <cellStyle name="Note 2 10 2 6" xfId="1135" xr:uid="{00000000-0005-0000-0000-000099030000}"/>
    <cellStyle name="Note 2 10 3" xfId="909" xr:uid="{00000000-0005-0000-0000-00009A030000}"/>
    <cellStyle name="Note 2 10 3 2" xfId="910" xr:uid="{00000000-0005-0000-0000-00009B030000}"/>
    <cellStyle name="Note 2 10 3 2 2" xfId="1150" xr:uid="{00000000-0005-0000-0000-00009C030000}"/>
    <cellStyle name="Note 2 10 3 2 3" xfId="1371" xr:uid="{00000000-0005-0000-0000-00009D030000}"/>
    <cellStyle name="Note 2 10 3 3" xfId="911" xr:uid="{00000000-0005-0000-0000-00009E030000}"/>
    <cellStyle name="Note 2 10 3 3 2" xfId="1151" xr:uid="{00000000-0005-0000-0000-00009F030000}"/>
    <cellStyle name="Note 2 10 3 3 3" xfId="1372" xr:uid="{00000000-0005-0000-0000-0000A0030000}"/>
    <cellStyle name="Note 2 10 3 4" xfId="1149" xr:uid="{00000000-0005-0000-0000-0000A1030000}"/>
    <cellStyle name="Note 2 10 3 5" xfId="1370" xr:uid="{00000000-0005-0000-0000-0000A2030000}"/>
    <cellStyle name="Note 2 10 4" xfId="912" xr:uid="{00000000-0005-0000-0000-0000A3030000}"/>
    <cellStyle name="Note 2 10 4 2" xfId="913" xr:uid="{00000000-0005-0000-0000-0000A4030000}"/>
    <cellStyle name="Note 2 10 4 2 2" xfId="1153" xr:uid="{00000000-0005-0000-0000-0000A5030000}"/>
    <cellStyle name="Note 2 10 4 2 3" xfId="1374" xr:uid="{00000000-0005-0000-0000-0000A6030000}"/>
    <cellStyle name="Note 2 10 4 3" xfId="914" xr:uid="{00000000-0005-0000-0000-0000A7030000}"/>
    <cellStyle name="Note 2 10 4 3 2" xfId="1154" xr:uid="{00000000-0005-0000-0000-0000A8030000}"/>
    <cellStyle name="Note 2 10 4 3 3" xfId="1375" xr:uid="{00000000-0005-0000-0000-0000A9030000}"/>
    <cellStyle name="Note 2 10 4 4" xfId="1152" xr:uid="{00000000-0005-0000-0000-0000AA030000}"/>
    <cellStyle name="Note 2 10 4 5" xfId="1373" xr:uid="{00000000-0005-0000-0000-0000AB030000}"/>
    <cellStyle name="Note 2 10 5" xfId="915" xr:uid="{00000000-0005-0000-0000-0000AC030000}"/>
    <cellStyle name="Note 2 10 5 2" xfId="1155" xr:uid="{00000000-0005-0000-0000-0000AD030000}"/>
    <cellStyle name="Note 2 10 5 3" xfId="1376" xr:uid="{00000000-0005-0000-0000-0000AE030000}"/>
    <cellStyle name="Note 2 10 6" xfId="916" xr:uid="{00000000-0005-0000-0000-0000AF030000}"/>
    <cellStyle name="Note 2 10 6 2" xfId="1156" xr:uid="{00000000-0005-0000-0000-0000B0030000}"/>
    <cellStyle name="Note 2 10 6 3" xfId="1377" xr:uid="{00000000-0005-0000-0000-0000B1030000}"/>
    <cellStyle name="Note 2 10 7" xfId="1142" xr:uid="{00000000-0005-0000-0000-0000B2030000}"/>
    <cellStyle name="Note 2 10 8" xfId="1136" xr:uid="{00000000-0005-0000-0000-0000B3030000}"/>
    <cellStyle name="Note 2 11" xfId="917" xr:uid="{00000000-0005-0000-0000-0000B4030000}"/>
    <cellStyle name="Note 2 11 2" xfId="918" xr:uid="{00000000-0005-0000-0000-0000B5030000}"/>
    <cellStyle name="Note 2 11 2 2" xfId="919" xr:uid="{00000000-0005-0000-0000-0000B6030000}"/>
    <cellStyle name="Note 2 11 2 2 2" xfId="1159" xr:uid="{00000000-0005-0000-0000-0000B7030000}"/>
    <cellStyle name="Note 2 11 2 2 3" xfId="1380" xr:uid="{00000000-0005-0000-0000-0000B8030000}"/>
    <cellStyle name="Note 2 11 2 3" xfId="920" xr:uid="{00000000-0005-0000-0000-0000B9030000}"/>
    <cellStyle name="Note 2 11 2 3 2" xfId="1160" xr:uid="{00000000-0005-0000-0000-0000BA030000}"/>
    <cellStyle name="Note 2 11 2 3 3" xfId="1381" xr:uid="{00000000-0005-0000-0000-0000BB030000}"/>
    <cellStyle name="Note 2 11 2 4" xfId="1158" xr:uid="{00000000-0005-0000-0000-0000BC030000}"/>
    <cellStyle name="Note 2 11 2 5" xfId="1379" xr:uid="{00000000-0005-0000-0000-0000BD030000}"/>
    <cellStyle name="Note 2 11 3" xfId="921" xr:uid="{00000000-0005-0000-0000-0000BE030000}"/>
    <cellStyle name="Note 2 11 3 2" xfId="922" xr:uid="{00000000-0005-0000-0000-0000BF030000}"/>
    <cellStyle name="Note 2 11 3 2 2" xfId="1162" xr:uid="{00000000-0005-0000-0000-0000C0030000}"/>
    <cellStyle name="Note 2 11 3 2 3" xfId="1383" xr:uid="{00000000-0005-0000-0000-0000C1030000}"/>
    <cellStyle name="Note 2 11 3 3" xfId="923" xr:uid="{00000000-0005-0000-0000-0000C2030000}"/>
    <cellStyle name="Note 2 11 3 3 2" xfId="1163" xr:uid="{00000000-0005-0000-0000-0000C3030000}"/>
    <cellStyle name="Note 2 11 3 3 3" xfId="1384" xr:uid="{00000000-0005-0000-0000-0000C4030000}"/>
    <cellStyle name="Note 2 11 3 4" xfId="1161" xr:uid="{00000000-0005-0000-0000-0000C5030000}"/>
    <cellStyle name="Note 2 11 3 5" xfId="1382" xr:uid="{00000000-0005-0000-0000-0000C6030000}"/>
    <cellStyle name="Note 2 11 4" xfId="924" xr:uid="{00000000-0005-0000-0000-0000C7030000}"/>
    <cellStyle name="Note 2 11 4 2" xfId="1164" xr:uid="{00000000-0005-0000-0000-0000C8030000}"/>
    <cellStyle name="Note 2 11 4 3" xfId="1385" xr:uid="{00000000-0005-0000-0000-0000C9030000}"/>
    <cellStyle name="Note 2 11 5" xfId="925" xr:uid="{00000000-0005-0000-0000-0000CA030000}"/>
    <cellStyle name="Note 2 11 5 2" xfId="1165" xr:uid="{00000000-0005-0000-0000-0000CB030000}"/>
    <cellStyle name="Note 2 11 5 3" xfId="1386" xr:uid="{00000000-0005-0000-0000-0000CC030000}"/>
    <cellStyle name="Note 2 11 6" xfId="1157" xr:uid="{00000000-0005-0000-0000-0000CD030000}"/>
    <cellStyle name="Note 2 11 7" xfId="1378" xr:uid="{00000000-0005-0000-0000-0000CE030000}"/>
    <cellStyle name="Note 2 12" xfId="926" xr:uid="{00000000-0005-0000-0000-0000CF030000}"/>
    <cellStyle name="Note 2 12 2" xfId="927" xr:uid="{00000000-0005-0000-0000-0000D0030000}"/>
    <cellStyle name="Note 2 12 2 2" xfId="1167" xr:uid="{00000000-0005-0000-0000-0000D1030000}"/>
    <cellStyle name="Note 2 12 2 3" xfId="1388" xr:uid="{00000000-0005-0000-0000-0000D2030000}"/>
    <cellStyle name="Note 2 12 3" xfId="928" xr:uid="{00000000-0005-0000-0000-0000D3030000}"/>
    <cellStyle name="Note 2 12 3 2" xfId="1168" xr:uid="{00000000-0005-0000-0000-0000D4030000}"/>
    <cellStyle name="Note 2 12 3 3" xfId="1389" xr:uid="{00000000-0005-0000-0000-0000D5030000}"/>
    <cellStyle name="Note 2 12 4" xfId="1166" xr:uid="{00000000-0005-0000-0000-0000D6030000}"/>
    <cellStyle name="Note 2 12 5" xfId="1387" xr:uid="{00000000-0005-0000-0000-0000D7030000}"/>
    <cellStyle name="Note 2 13" xfId="929" xr:uid="{00000000-0005-0000-0000-0000D8030000}"/>
    <cellStyle name="Note 2 13 2" xfId="930" xr:uid="{00000000-0005-0000-0000-0000D9030000}"/>
    <cellStyle name="Note 2 13 2 2" xfId="1170" xr:uid="{00000000-0005-0000-0000-0000DA030000}"/>
    <cellStyle name="Note 2 13 2 3" xfId="1391" xr:uid="{00000000-0005-0000-0000-0000DB030000}"/>
    <cellStyle name="Note 2 13 3" xfId="931" xr:uid="{00000000-0005-0000-0000-0000DC030000}"/>
    <cellStyle name="Note 2 13 3 2" xfId="1171" xr:uid="{00000000-0005-0000-0000-0000DD030000}"/>
    <cellStyle name="Note 2 13 3 3" xfId="1392" xr:uid="{00000000-0005-0000-0000-0000DE030000}"/>
    <cellStyle name="Note 2 13 4" xfId="1169" xr:uid="{00000000-0005-0000-0000-0000DF030000}"/>
    <cellStyle name="Note 2 13 5" xfId="1390" xr:uid="{00000000-0005-0000-0000-0000E0030000}"/>
    <cellStyle name="Note 2 14" xfId="932" xr:uid="{00000000-0005-0000-0000-0000E1030000}"/>
    <cellStyle name="Note 2 14 2" xfId="1172" xr:uid="{00000000-0005-0000-0000-0000E2030000}"/>
    <cellStyle name="Note 2 14 3" xfId="1393" xr:uid="{00000000-0005-0000-0000-0000E3030000}"/>
    <cellStyle name="Note 2 15" xfId="933" xr:uid="{00000000-0005-0000-0000-0000E4030000}"/>
    <cellStyle name="Note 2 15 2" xfId="1173" xr:uid="{00000000-0005-0000-0000-0000E5030000}"/>
    <cellStyle name="Note 2 15 3" xfId="1394" xr:uid="{00000000-0005-0000-0000-0000E6030000}"/>
    <cellStyle name="Note 2 16" xfId="1141" xr:uid="{00000000-0005-0000-0000-0000E7030000}"/>
    <cellStyle name="Note 2 17" xfId="1137" xr:uid="{00000000-0005-0000-0000-0000E8030000}"/>
    <cellStyle name="Note 2 2" xfId="934" xr:uid="{00000000-0005-0000-0000-0000E9030000}"/>
    <cellStyle name="Note 2 2 2" xfId="935" xr:uid="{00000000-0005-0000-0000-0000EA030000}"/>
    <cellStyle name="Note 2 2 2 2" xfId="936" xr:uid="{00000000-0005-0000-0000-0000EB030000}"/>
    <cellStyle name="Note 2 2 2 2 2" xfId="937" xr:uid="{00000000-0005-0000-0000-0000EC030000}"/>
    <cellStyle name="Note 2 2 2 2 2 2" xfId="938" xr:uid="{00000000-0005-0000-0000-0000ED030000}"/>
    <cellStyle name="Note 2 2 2 2 2 2 2" xfId="1178" xr:uid="{00000000-0005-0000-0000-0000EE030000}"/>
    <cellStyle name="Note 2 2 2 2 2 2 3" xfId="1399" xr:uid="{00000000-0005-0000-0000-0000EF030000}"/>
    <cellStyle name="Note 2 2 2 2 2 3" xfId="939" xr:uid="{00000000-0005-0000-0000-0000F0030000}"/>
    <cellStyle name="Note 2 2 2 2 2 3 2" xfId="1179" xr:uid="{00000000-0005-0000-0000-0000F1030000}"/>
    <cellStyle name="Note 2 2 2 2 2 3 3" xfId="1400" xr:uid="{00000000-0005-0000-0000-0000F2030000}"/>
    <cellStyle name="Note 2 2 2 2 2 4" xfId="1177" xr:uid="{00000000-0005-0000-0000-0000F3030000}"/>
    <cellStyle name="Note 2 2 2 2 2 5" xfId="1398" xr:uid="{00000000-0005-0000-0000-0000F4030000}"/>
    <cellStyle name="Note 2 2 2 2 3" xfId="940" xr:uid="{00000000-0005-0000-0000-0000F5030000}"/>
    <cellStyle name="Note 2 2 2 2 3 2" xfId="1180" xr:uid="{00000000-0005-0000-0000-0000F6030000}"/>
    <cellStyle name="Note 2 2 2 2 3 3" xfId="1401" xr:uid="{00000000-0005-0000-0000-0000F7030000}"/>
    <cellStyle name="Note 2 2 2 2 4" xfId="941" xr:uid="{00000000-0005-0000-0000-0000F8030000}"/>
    <cellStyle name="Note 2 2 2 2 4 2" xfId="1181" xr:uid="{00000000-0005-0000-0000-0000F9030000}"/>
    <cellStyle name="Note 2 2 2 2 4 3" xfId="1402" xr:uid="{00000000-0005-0000-0000-0000FA030000}"/>
    <cellStyle name="Note 2 2 2 2 5" xfId="1176" xr:uid="{00000000-0005-0000-0000-0000FB030000}"/>
    <cellStyle name="Note 2 2 2 2 6" xfId="1397" xr:uid="{00000000-0005-0000-0000-0000FC030000}"/>
    <cellStyle name="Note 2 2 2 3" xfId="942" xr:uid="{00000000-0005-0000-0000-0000FD030000}"/>
    <cellStyle name="Note 2 2 2 3 2" xfId="943" xr:uid="{00000000-0005-0000-0000-0000FE030000}"/>
    <cellStyle name="Note 2 2 2 3 2 2" xfId="1183" xr:uid="{00000000-0005-0000-0000-0000FF030000}"/>
    <cellStyle name="Note 2 2 2 3 2 3" xfId="1404" xr:uid="{00000000-0005-0000-0000-000000040000}"/>
    <cellStyle name="Note 2 2 2 3 3" xfId="944" xr:uid="{00000000-0005-0000-0000-000001040000}"/>
    <cellStyle name="Note 2 2 2 3 3 2" xfId="1184" xr:uid="{00000000-0005-0000-0000-000002040000}"/>
    <cellStyle name="Note 2 2 2 3 3 3" xfId="1405" xr:uid="{00000000-0005-0000-0000-000003040000}"/>
    <cellStyle name="Note 2 2 2 3 4" xfId="1182" xr:uid="{00000000-0005-0000-0000-000004040000}"/>
    <cellStyle name="Note 2 2 2 3 5" xfId="1403" xr:uid="{00000000-0005-0000-0000-000005040000}"/>
    <cellStyle name="Note 2 2 2 4" xfId="945" xr:uid="{00000000-0005-0000-0000-000006040000}"/>
    <cellStyle name="Note 2 2 2 4 2" xfId="946" xr:uid="{00000000-0005-0000-0000-000007040000}"/>
    <cellStyle name="Note 2 2 2 4 2 2" xfId="1186" xr:uid="{00000000-0005-0000-0000-000008040000}"/>
    <cellStyle name="Note 2 2 2 4 2 3" xfId="1407" xr:uid="{00000000-0005-0000-0000-000009040000}"/>
    <cellStyle name="Note 2 2 2 4 3" xfId="947" xr:uid="{00000000-0005-0000-0000-00000A040000}"/>
    <cellStyle name="Note 2 2 2 4 3 2" xfId="1187" xr:uid="{00000000-0005-0000-0000-00000B040000}"/>
    <cellStyle name="Note 2 2 2 4 3 3" xfId="1408" xr:uid="{00000000-0005-0000-0000-00000C040000}"/>
    <cellStyle name="Note 2 2 2 4 4" xfId="1185" xr:uid="{00000000-0005-0000-0000-00000D040000}"/>
    <cellStyle name="Note 2 2 2 4 5" xfId="1406" xr:uid="{00000000-0005-0000-0000-00000E040000}"/>
    <cellStyle name="Note 2 2 2 5" xfId="948" xr:uid="{00000000-0005-0000-0000-00000F040000}"/>
    <cellStyle name="Note 2 2 2 5 2" xfId="1188" xr:uid="{00000000-0005-0000-0000-000010040000}"/>
    <cellStyle name="Note 2 2 2 5 3" xfId="1409" xr:uid="{00000000-0005-0000-0000-000011040000}"/>
    <cellStyle name="Note 2 2 2 6" xfId="949" xr:uid="{00000000-0005-0000-0000-000012040000}"/>
    <cellStyle name="Note 2 2 2 6 2" xfId="1189" xr:uid="{00000000-0005-0000-0000-000013040000}"/>
    <cellStyle name="Note 2 2 2 6 3" xfId="1410" xr:uid="{00000000-0005-0000-0000-000014040000}"/>
    <cellStyle name="Note 2 2 2 7" xfId="1175" xr:uid="{00000000-0005-0000-0000-000015040000}"/>
    <cellStyle name="Note 2 2 2 8" xfId="1396" xr:uid="{00000000-0005-0000-0000-000016040000}"/>
    <cellStyle name="Note 2 2 3" xfId="950" xr:uid="{00000000-0005-0000-0000-000017040000}"/>
    <cellStyle name="Note 2 2 3 2" xfId="951" xr:uid="{00000000-0005-0000-0000-000018040000}"/>
    <cellStyle name="Note 2 2 3 2 2" xfId="952" xr:uid="{00000000-0005-0000-0000-000019040000}"/>
    <cellStyle name="Note 2 2 3 2 2 2" xfId="1192" xr:uid="{00000000-0005-0000-0000-00001A040000}"/>
    <cellStyle name="Note 2 2 3 2 2 3" xfId="1413" xr:uid="{00000000-0005-0000-0000-00001B040000}"/>
    <cellStyle name="Note 2 2 3 2 3" xfId="953" xr:uid="{00000000-0005-0000-0000-00001C040000}"/>
    <cellStyle name="Note 2 2 3 2 3 2" xfId="1193" xr:uid="{00000000-0005-0000-0000-00001D040000}"/>
    <cellStyle name="Note 2 2 3 2 3 3" xfId="1414" xr:uid="{00000000-0005-0000-0000-00001E040000}"/>
    <cellStyle name="Note 2 2 3 2 4" xfId="1191" xr:uid="{00000000-0005-0000-0000-00001F040000}"/>
    <cellStyle name="Note 2 2 3 2 5" xfId="1412" xr:uid="{00000000-0005-0000-0000-000020040000}"/>
    <cellStyle name="Note 2 2 3 3" xfId="954" xr:uid="{00000000-0005-0000-0000-000021040000}"/>
    <cellStyle name="Note 2 2 3 3 2" xfId="955" xr:uid="{00000000-0005-0000-0000-000022040000}"/>
    <cellStyle name="Note 2 2 3 3 2 2" xfId="1195" xr:uid="{00000000-0005-0000-0000-000023040000}"/>
    <cellStyle name="Note 2 2 3 3 2 3" xfId="1416" xr:uid="{00000000-0005-0000-0000-000024040000}"/>
    <cellStyle name="Note 2 2 3 3 3" xfId="956" xr:uid="{00000000-0005-0000-0000-000025040000}"/>
    <cellStyle name="Note 2 2 3 3 3 2" xfId="1196" xr:uid="{00000000-0005-0000-0000-000026040000}"/>
    <cellStyle name="Note 2 2 3 3 3 3" xfId="1417" xr:uid="{00000000-0005-0000-0000-000027040000}"/>
    <cellStyle name="Note 2 2 3 3 4" xfId="1194" xr:uid="{00000000-0005-0000-0000-000028040000}"/>
    <cellStyle name="Note 2 2 3 3 5" xfId="1415" xr:uid="{00000000-0005-0000-0000-000029040000}"/>
    <cellStyle name="Note 2 2 3 4" xfId="957" xr:uid="{00000000-0005-0000-0000-00002A040000}"/>
    <cellStyle name="Note 2 2 3 4 2" xfId="1197" xr:uid="{00000000-0005-0000-0000-00002B040000}"/>
    <cellStyle name="Note 2 2 3 4 3" xfId="1418" xr:uid="{00000000-0005-0000-0000-00002C040000}"/>
    <cellStyle name="Note 2 2 3 5" xfId="958" xr:uid="{00000000-0005-0000-0000-00002D040000}"/>
    <cellStyle name="Note 2 2 3 5 2" xfId="1198" xr:uid="{00000000-0005-0000-0000-00002E040000}"/>
    <cellStyle name="Note 2 2 3 5 3" xfId="1419" xr:uid="{00000000-0005-0000-0000-00002F040000}"/>
    <cellStyle name="Note 2 2 3 6" xfId="1190" xr:uid="{00000000-0005-0000-0000-000030040000}"/>
    <cellStyle name="Note 2 2 3 7" xfId="1411" xr:uid="{00000000-0005-0000-0000-000031040000}"/>
    <cellStyle name="Note 2 2 4" xfId="959" xr:uid="{00000000-0005-0000-0000-000032040000}"/>
    <cellStyle name="Note 2 2 4 2" xfId="960" xr:uid="{00000000-0005-0000-0000-000033040000}"/>
    <cellStyle name="Note 2 2 4 2 2" xfId="1200" xr:uid="{00000000-0005-0000-0000-000034040000}"/>
    <cellStyle name="Note 2 2 4 2 3" xfId="1421" xr:uid="{00000000-0005-0000-0000-000035040000}"/>
    <cellStyle name="Note 2 2 4 3" xfId="961" xr:uid="{00000000-0005-0000-0000-000036040000}"/>
    <cellStyle name="Note 2 2 4 3 2" xfId="1201" xr:uid="{00000000-0005-0000-0000-000037040000}"/>
    <cellStyle name="Note 2 2 4 3 3" xfId="1422" xr:uid="{00000000-0005-0000-0000-000038040000}"/>
    <cellStyle name="Note 2 2 4 4" xfId="1199" xr:uid="{00000000-0005-0000-0000-000039040000}"/>
    <cellStyle name="Note 2 2 4 5" xfId="1420" xr:uid="{00000000-0005-0000-0000-00003A040000}"/>
    <cellStyle name="Note 2 2 5" xfId="962" xr:uid="{00000000-0005-0000-0000-00003B040000}"/>
    <cellStyle name="Note 2 2 5 2" xfId="963" xr:uid="{00000000-0005-0000-0000-00003C040000}"/>
    <cellStyle name="Note 2 2 5 2 2" xfId="1203" xr:uid="{00000000-0005-0000-0000-00003D040000}"/>
    <cellStyle name="Note 2 2 5 2 3" xfId="1424" xr:uid="{00000000-0005-0000-0000-00003E040000}"/>
    <cellStyle name="Note 2 2 5 3" xfId="964" xr:uid="{00000000-0005-0000-0000-00003F040000}"/>
    <cellStyle name="Note 2 2 5 3 2" xfId="1204" xr:uid="{00000000-0005-0000-0000-000040040000}"/>
    <cellStyle name="Note 2 2 5 3 3" xfId="1425" xr:uid="{00000000-0005-0000-0000-000041040000}"/>
    <cellStyle name="Note 2 2 5 4" xfId="1202" xr:uid="{00000000-0005-0000-0000-000042040000}"/>
    <cellStyle name="Note 2 2 5 5" xfId="1423" xr:uid="{00000000-0005-0000-0000-000043040000}"/>
    <cellStyle name="Note 2 2 6" xfId="965" xr:uid="{00000000-0005-0000-0000-000044040000}"/>
    <cellStyle name="Note 2 2 6 2" xfId="1205" xr:uid="{00000000-0005-0000-0000-000045040000}"/>
    <cellStyle name="Note 2 2 6 3" xfId="1426" xr:uid="{00000000-0005-0000-0000-000046040000}"/>
    <cellStyle name="Note 2 2 7" xfId="966" xr:uid="{00000000-0005-0000-0000-000047040000}"/>
    <cellStyle name="Note 2 2 7 2" xfId="1206" xr:uid="{00000000-0005-0000-0000-000048040000}"/>
    <cellStyle name="Note 2 2 7 3" xfId="1427" xr:uid="{00000000-0005-0000-0000-000049040000}"/>
    <cellStyle name="Note 2 2 8" xfId="1174" xr:uid="{00000000-0005-0000-0000-00004A040000}"/>
    <cellStyle name="Note 2 2 9" xfId="1395" xr:uid="{00000000-0005-0000-0000-00004B040000}"/>
    <cellStyle name="Note 2 3" xfId="967" xr:uid="{00000000-0005-0000-0000-00004C040000}"/>
    <cellStyle name="Note 2 3 2" xfId="968" xr:uid="{00000000-0005-0000-0000-00004D040000}"/>
    <cellStyle name="Note 2 3 2 2" xfId="969" xr:uid="{00000000-0005-0000-0000-00004E040000}"/>
    <cellStyle name="Note 2 3 2 2 2" xfId="970" xr:uid="{00000000-0005-0000-0000-00004F040000}"/>
    <cellStyle name="Note 2 3 2 2 2 2" xfId="971" xr:uid="{00000000-0005-0000-0000-000050040000}"/>
    <cellStyle name="Note 2 3 2 2 2 2 2" xfId="1211" xr:uid="{00000000-0005-0000-0000-000051040000}"/>
    <cellStyle name="Note 2 3 2 2 2 2 3" xfId="1432" xr:uid="{00000000-0005-0000-0000-000052040000}"/>
    <cellStyle name="Note 2 3 2 2 2 3" xfId="972" xr:uid="{00000000-0005-0000-0000-000053040000}"/>
    <cellStyle name="Note 2 3 2 2 2 3 2" xfId="1212" xr:uid="{00000000-0005-0000-0000-000054040000}"/>
    <cellStyle name="Note 2 3 2 2 2 3 3" xfId="1433" xr:uid="{00000000-0005-0000-0000-000055040000}"/>
    <cellStyle name="Note 2 3 2 2 2 4" xfId="1210" xr:uid="{00000000-0005-0000-0000-000056040000}"/>
    <cellStyle name="Note 2 3 2 2 2 5" xfId="1431" xr:uid="{00000000-0005-0000-0000-000057040000}"/>
    <cellStyle name="Note 2 3 2 2 3" xfId="973" xr:uid="{00000000-0005-0000-0000-000058040000}"/>
    <cellStyle name="Note 2 3 2 2 3 2" xfId="1213" xr:uid="{00000000-0005-0000-0000-000059040000}"/>
    <cellStyle name="Note 2 3 2 2 3 3" xfId="1434" xr:uid="{00000000-0005-0000-0000-00005A040000}"/>
    <cellStyle name="Note 2 3 2 2 4" xfId="974" xr:uid="{00000000-0005-0000-0000-00005B040000}"/>
    <cellStyle name="Note 2 3 2 2 4 2" xfId="1214" xr:uid="{00000000-0005-0000-0000-00005C040000}"/>
    <cellStyle name="Note 2 3 2 2 4 3" xfId="1435" xr:uid="{00000000-0005-0000-0000-00005D040000}"/>
    <cellStyle name="Note 2 3 2 2 5" xfId="1209" xr:uid="{00000000-0005-0000-0000-00005E040000}"/>
    <cellStyle name="Note 2 3 2 2 6" xfId="1430" xr:uid="{00000000-0005-0000-0000-00005F040000}"/>
    <cellStyle name="Note 2 3 2 3" xfId="975" xr:uid="{00000000-0005-0000-0000-000060040000}"/>
    <cellStyle name="Note 2 3 2 3 2" xfId="976" xr:uid="{00000000-0005-0000-0000-000061040000}"/>
    <cellStyle name="Note 2 3 2 3 2 2" xfId="1216" xr:uid="{00000000-0005-0000-0000-000062040000}"/>
    <cellStyle name="Note 2 3 2 3 2 3" xfId="1437" xr:uid="{00000000-0005-0000-0000-000063040000}"/>
    <cellStyle name="Note 2 3 2 3 3" xfId="977" xr:uid="{00000000-0005-0000-0000-000064040000}"/>
    <cellStyle name="Note 2 3 2 3 3 2" xfId="1217" xr:uid="{00000000-0005-0000-0000-000065040000}"/>
    <cellStyle name="Note 2 3 2 3 3 3" xfId="1438" xr:uid="{00000000-0005-0000-0000-000066040000}"/>
    <cellStyle name="Note 2 3 2 3 4" xfId="1215" xr:uid="{00000000-0005-0000-0000-000067040000}"/>
    <cellStyle name="Note 2 3 2 3 5" xfId="1436" xr:uid="{00000000-0005-0000-0000-000068040000}"/>
    <cellStyle name="Note 2 3 2 4" xfId="978" xr:uid="{00000000-0005-0000-0000-000069040000}"/>
    <cellStyle name="Note 2 3 2 4 2" xfId="979" xr:uid="{00000000-0005-0000-0000-00006A040000}"/>
    <cellStyle name="Note 2 3 2 4 2 2" xfId="1219" xr:uid="{00000000-0005-0000-0000-00006B040000}"/>
    <cellStyle name="Note 2 3 2 4 2 3" xfId="1440" xr:uid="{00000000-0005-0000-0000-00006C040000}"/>
    <cellStyle name="Note 2 3 2 4 3" xfId="980" xr:uid="{00000000-0005-0000-0000-00006D040000}"/>
    <cellStyle name="Note 2 3 2 4 3 2" xfId="1220" xr:uid="{00000000-0005-0000-0000-00006E040000}"/>
    <cellStyle name="Note 2 3 2 4 3 3" xfId="1441" xr:uid="{00000000-0005-0000-0000-00006F040000}"/>
    <cellStyle name="Note 2 3 2 4 4" xfId="1218" xr:uid="{00000000-0005-0000-0000-000070040000}"/>
    <cellStyle name="Note 2 3 2 4 5" xfId="1439" xr:uid="{00000000-0005-0000-0000-000071040000}"/>
    <cellStyle name="Note 2 3 2 5" xfId="981" xr:uid="{00000000-0005-0000-0000-000072040000}"/>
    <cellStyle name="Note 2 3 2 5 2" xfId="1221" xr:uid="{00000000-0005-0000-0000-000073040000}"/>
    <cellStyle name="Note 2 3 2 5 3" xfId="1442" xr:uid="{00000000-0005-0000-0000-000074040000}"/>
    <cellStyle name="Note 2 3 2 6" xfId="982" xr:uid="{00000000-0005-0000-0000-000075040000}"/>
    <cellStyle name="Note 2 3 2 6 2" xfId="1222" xr:uid="{00000000-0005-0000-0000-000076040000}"/>
    <cellStyle name="Note 2 3 2 6 3" xfId="1443" xr:uid="{00000000-0005-0000-0000-000077040000}"/>
    <cellStyle name="Note 2 3 2 7" xfId="1208" xr:uid="{00000000-0005-0000-0000-000078040000}"/>
    <cellStyle name="Note 2 3 2 8" xfId="1429" xr:uid="{00000000-0005-0000-0000-000079040000}"/>
    <cellStyle name="Note 2 3 3" xfId="983" xr:uid="{00000000-0005-0000-0000-00007A040000}"/>
    <cellStyle name="Note 2 3 3 2" xfId="984" xr:uid="{00000000-0005-0000-0000-00007B040000}"/>
    <cellStyle name="Note 2 3 3 2 2" xfId="985" xr:uid="{00000000-0005-0000-0000-00007C040000}"/>
    <cellStyle name="Note 2 3 3 2 2 2" xfId="1225" xr:uid="{00000000-0005-0000-0000-00007D040000}"/>
    <cellStyle name="Note 2 3 3 2 2 3" xfId="1446" xr:uid="{00000000-0005-0000-0000-00007E040000}"/>
    <cellStyle name="Note 2 3 3 2 3" xfId="986" xr:uid="{00000000-0005-0000-0000-00007F040000}"/>
    <cellStyle name="Note 2 3 3 2 3 2" xfId="1226" xr:uid="{00000000-0005-0000-0000-000080040000}"/>
    <cellStyle name="Note 2 3 3 2 3 3" xfId="1447" xr:uid="{00000000-0005-0000-0000-000081040000}"/>
    <cellStyle name="Note 2 3 3 2 4" xfId="1224" xr:uid="{00000000-0005-0000-0000-000082040000}"/>
    <cellStyle name="Note 2 3 3 2 5" xfId="1445" xr:uid="{00000000-0005-0000-0000-000083040000}"/>
    <cellStyle name="Note 2 3 3 3" xfId="987" xr:uid="{00000000-0005-0000-0000-000084040000}"/>
    <cellStyle name="Note 2 3 3 3 2" xfId="988" xr:uid="{00000000-0005-0000-0000-000085040000}"/>
    <cellStyle name="Note 2 3 3 3 2 2" xfId="1228" xr:uid="{00000000-0005-0000-0000-000086040000}"/>
    <cellStyle name="Note 2 3 3 3 2 3" xfId="1449" xr:uid="{00000000-0005-0000-0000-000087040000}"/>
    <cellStyle name="Note 2 3 3 3 3" xfId="989" xr:uid="{00000000-0005-0000-0000-000088040000}"/>
    <cellStyle name="Note 2 3 3 3 3 2" xfId="1229" xr:uid="{00000000-0005-0000-0000-000089040000}"/>
    <cellStyle name="Note 2 3 3 3 3 3" xfId="1450" xr:uid="{00000000-0005-0000-0000-00008A040000}"/>
    <cellStyle name="Note 2 3 3 3 4" xfId="1227" xr:uid="{00000000-0005-0000-0000-00008B040000}"/>
    <cellStyle name="Note 2 3 3 3 5" xfId="1448" xr:uid="{00000000-0005-0000-0000-00008C040000}"/>
    <cellStyle name="Note 2 3 3 4" xfId="990" xr:uid="{00000000-0005-0000-0000-00008D040000}"/>
    <cellStyle name="Note 2 3 3 4 2" xfId="1230" xr:uid="{00000000-0005-0000-0000-00008E040000}"/>
    <cellStyle name="Note 2 3 3 4 3" xfId="1451" xr:uid="{00000000-0005-0000-0000-00008F040000}"/>
    <cellStyle name="Note 2 3 3 5" xfId="991" xr:uid="{00000000-0005-0000-0000-000090040000}"/>
    <cellStyle name="Note 2 3 3 5 2" xfId="1231" xr:uid="{00000000-0005-0000-0000-000091040000}"/>
    <cellStyle name="Note 2 3 3 5 3" xfId="1452" xr:uid="{00000000-0005-0000-0000-000092040000}"/>
    <cellStyle name="Note 2 3 3 6" xfId="1223" xr:uid="{00000000-0005-0000-0000-000093040000}"/>
    <cellStyle name="Note 2 3 3 7" xfId="1444" xr:uid="{00000000-0005-0000-0000-000094040000}"/>
    <cellStyle name="Note 2 3 4" xfId="992" xr:uid="{00000000-0005-0000-0000-000095040000}"/>
    <cellStyle name="Note 2 3 4 2" xfId="993" xr:uid="{00000000-0005-0000-0000-000096040000}"/>
    <cellStyle name="Note 2 3 4 2 2" xfId="1233" xr:uid="{00000000-0005-0000-0000-000097040000}"/>
    <cellStyle name="Note 2 3 4 2 3" xfId="1454" xr:uid="{00000000-0005-0000-0000-000098040000}"/>
    <cellStyle name="Note 2 3 4 3" xfId="994" xr:uid="{00000000-0005-0000-0000-000099040000}"/>
    <cellStyle name="Note 2 3 4 3 2" xfId="1234" xr:uid="{00000000-0005-0000-0000-00009A040000}"/>
    <cellStyle name="Note 2 3 4 3 3" xfId="1455" xr:uid="{00000000-0005-0000-0000-00009B040000}"/>
    <cellStyle name="Note 2 3 4 4" xfId="1232" xr:uid="{00000000-0005-0000-0000-00009C040000}"/>
    <cellStyle name="Note 2 3 4 5" xfId="1453" xr:uid="{00000000-0005-0000-0000-00009D040000}"/>
    <cellStyle name="Note 2 3 5" xfId="995" xr:uid="{00000000-0005-0000-0000-00009E040000}"/>
    <cellStyle name="Note 2 3 5 2" xfId="996" xr:uid="{00000000-0005-0000-0000-00009F040000}"/>
    <cellStyle name="Note 2 3 5 2 2" xfId="1236" xr:uid="{00000000-0005-0000-0000-0000A0040000}"/>
    <cellStyle name="Note 2 3 5 2 3" xfId="1457" xr:uid="{00000000-0005-0000-0000-0000A1040000}"/>
    <cellStyle name="Note 2 3 5 3" xfId="997" xr:uid="{00000000-0005-0000-0000-0000A2040000}"/>
    <cellStyle name="Note 2 3 5 3 2" xfId="1237" xr:uid="{00000000-0005-0000-0000-0000A3040000}"/>
    <cellStyle name="Note 2 3 5 3 3" xfId="1458" xr:uid="{00000000-0005-0000-0000-0000A4040000}"/>
    <cellStyle name="Note 2 3 5 4" xfId="1235" xr:uid="{00000000-0005-0000-0000-0000A5040000}"/>
    <cellStyle name="Note 2 3 5 5" xfId="1456" xr:uid="{00000000-0005-0000-0000-0000A6040000}"/>
    <cellStyle name="Note 2 3 6" xfId="998" xr:uid="{00000000-0005-0000-0000-0000A7040000}"/>
    <cellStyle name="Note 2 3 6 2" xfId="1238" xr:uid="{00000000-0005-0000-0000-0000A8040000}"/>
    <cellStyle name="Note 2 3 6 3" xfId="1459" xr:uid="{00000000-0005-0000-0000-0000A9040000}"/>
    <cellStyle name="Note 2 3 7" xfId="999" xr:uid="{00000000-0005-0000-0000-0000AA040000}"/>
    <cellStyle name="Note 2 3 7 2" xfId="1239" xr:uid="{00000000-0005-0000-0000-0000AB040000}"/>
    <cellStyle name="Note 2 3 7 3" xfId="1460" xr:uid="{00000000-0005-0000-0000-0000AC040000}"/>
    <cellStyle name="Note 2 3 8" xfId="1207" xr:uid="{00000000-0005-0000-0000-0000AD040000}"/>
    <cellStyle name="Note 2 3 9" xfId="1428" xr:uid="{00000000-0005-0000-0000-0000AE040000}"/>
    <cellStyle name="Note 2 4" xfId="1000" xr:uid="{00000000-0005-0000-0000-0000AF040000}"/>
    <cellStyle name="Note 2 4 2" xfId="1001" xr:uid="{00000000-0005-0000-0000-0000B0040000}"/>
    <cellStyle name="Note 2 4 2 2" xfId="1002" xr:uid="{00000000-0005-0000-0000-0000B1040000}"/>
    <cellStyle name="Note 2 4 2 2 2" xfId="1003" xr:uid="{00000000-0005-0000-0000-0000B2040000}"/>
    <cellStyle name="Note 2 4 2 2 2 2" xfId="1004" xr:uid="{00000000-0005-0000-0000-0000B3040000}"/>
    <cellStyle name="Note 2 4 2 2 2 2 2" xfId="1244" xr:uid="{00000000-0005-0000-0000-0000B4040000}"/>
    <cellStyle name="Note 2 4 2 2 2 2 3" xfId="1465" xr:uid="{00000000-0005-0000-0000-0000B5040000}"/>
    <cellStyle name="Note 2 4 2 2 2 3" xfId="1005" xr:uid="{00000000-0005-0000-0000-0000B6040000}"/>
    <cellStyle name="Note 2 4 2 2 2 3 2" xfId="1245" xr:uid="{00000000-0005-0000-0000-0000B7040000}"/>
    <cellStyle name="Note 2 4 2 2 2 3 3" xfId="1466" xr:uid="{00000000-0005-0000-0000-0000B8040000}"/>
    <cellStyle name="Note 2 4 2 2 2 4" xfId="1243" xr:uid="{00000000-0005-0000-0000-0000B9040000}"/>
    <cellStyle name="Note 2 4 2 2 2 5" xfId="1464" xr:uid="{00000000-0005-0000-0000-0000BA040000}"/>
    <cellStyle name="Note 2 4 2 2 3" xfId="1006" xr:uid="{00000000-0005-0000-0000-0000BB040000}"/>
    <cellStyle name="Note 2 4 2 2 3 2" xfId="1246" xr:uid="{00000000-0005-0000-0000-0000BC040000}"/>
    <cellStyle name="Note 2 4 2 2 3 3" xfId="1467" xr:uid="{00000000-0005-0000-0000-0000BD040000}"/>
    <cellStyle name="Note 2 4 2 2 4" xfId="1007" xr:uid="{00000000-0005-0000-0000-0000BE040000}"/>
    <cellStyle name="Note 2 4 2 2 4 2" xfId="1247" xr:uid="{00000000-0005-0000-0000-0000BF040000}"/>
    <cellStyle name="Note 2 4 2 2 4 3" xfId="1468" xr:uid="{00000000-0005-0000-0000-0000C0040000}"/>
    <cellStyle name="Note 2 4 2 2 5" xfId="1242" xr:uid="{00000000-0005-0000-0000-0000C1040000}"/>
    <cellStyle name="Note 2 4 2 2 6" xfId="1463" xr:uid="{00000000-0005-0000-0000-0000C2040000}"/>
    <cellStyle name="Note 2 4 2 3" xfId="1008" xr:uid="{00000000-0005-0000-0000-0000C3040000}"/>
    <cellStyle name="Note 2 4 2 3 2" xfId="1009" xr:uid="{00000000-0005-0000-0000-0000C4040000}"/>
    <cellStyle name="Note 2 4 2 3 2 2" xfId="1249" xr:uid="{00000000-0005-0000-0000-0000C5040000}"/>
    <cellStyle name="Note 2 4 2 3 2 3" xfId="1470" xr:uid="{00000000-0005-0000-0000-0000C6040000}"/>
    <cellStyle name="Note 2 4 2 3 3" xfId="1010" xr:uid="{00000000-0005-0000-0000-0000C7040000}"/>
    <cellStyle name="Note 2 4 2 3 3 2" xfId="1250" xr:uid="{00000000-0005-0000-0000-0000C8040000}"/>
    <cellStyle name="Note 2 4 2 3 3 3" xfId="1471" xr:uid="{00000000-0005-0000-0000-0000C9040000}"/>
    <cellStyle name="Note 2 4 2 3 4" xfId="1248" xr:uid="{00000000-0005-0000-0000-0000CA040000}"/>
    <cellStyle name="Note 2 4 2 3 5" xfId="1469" xr:uid="{00000000-0005-0000-0000-0000CB040000}"/>
    <cellStyle name="Note 2 4 2 4" xfId="1011" xr:uid="{00000000-0005-0000-0000-0000CC040000}"/>
    <cellStyle name="Note 2 4 2 4 2" xfId="1012" xr:uid="{00000000-0005-0000-0000-0000CD040000}"/>
    <cellStyle name="Note 2 4 2 4 2 2" xfId="1252" xr:uid="{00000000-0005-0000-0000-0000CE040000}"/>
    <cellStyle name="Note 2 4 2 4 2 3" xfId="1473" xr:uid="{00000000-0005-0000-0000-0000CF040000}"/>
    <cellStyle name="Note 2 4 2 4 3" xfId="1013" xr:uid="{00000000-0005-0000-0000-0000D0040000}"/>
    <cellStyle name="Note 2 4 2 4 3 2" xfId="1253" xr:uid="{00000000-0005-0000-0000-0000D1040000}"/>
    <cellStyle name="Note 2 4 2 4 3 3" xfId="1474" xr:uid="{00000000-0005-0000-0000-0000D2040000}"/>
    <cellStyle name="Note 2 4 2 4 4" xfId="1251" xr:uid="{00000000-0005-0000-0000-0000D3040000}"/>
    <cellStyle name="Note 2 4 2 4 5" xfId="1472" xr:uid="{00000000-0005-0000-0000-0000D4040000}"/>
    <cellStyle name="Note 2 4 2 5" xfId="1014" xr:uid="{00000000-0005-0000-0000-0000D5040000}"/>
    <cellStyle name="Note 2 4 2 5 2" xfId="1254" xr:uid="{00000000-0005-0000-0000-0000D6040000}"/>
    <cellStyle name="Note 2 4 2 5 3" xfId="1475" xr:uid="{00000000-0005-0000-0000-0000D7040000}"/>
    <cellStyle name="Note 2 4 2 6" xfId="1015" xr:uid="{00000000-0005-0000-0000-0000D8040000}"/>
    <cellStyle name="Note 2 4 2 6 2" xfId="1255" xr:uid="{00000000-0005-0000-0000-0000D9040000}"/>
    <cellStyle name="Note 2 4 2 6 3" xfId="1476" xr:uid="{00000000-0005-0000-0000-0000DA040000}"/>
    <cellStyle name="Note 2 4 2 7" xfId="1241" xr:uid="{00000000-0005-0000-0000-0000DB040000}"/>
    <cellStyle name="Note 2 4 2 8" xfId="1462" xr:uid="{00000000-0005-0000-0000-0000DC040000}"/>
    <cellStyle name="Note 2 4 3" xfId="1016" xr:uid="{00000000-0005-0000-0000-0000DD040000}"/>
    <cellStyle name="Note 2 4 3 2" xfId="1017" xr:uid="{00000000-0005-0000-0000-0000DE040000}"/>
    <cellStyle name="Note 2 4 3 2 2" xfId="1018" xr:uid="{00000000-0005-0000-0000-0000DF040000}"/>
    <cellStyle name="Note 2 4 3 2 2 2" xfId="1258" xr:uid="{00000000-0005-0000-0000-0000E0040000}"/>
    <cellStyle name="Note 2 4 3 2 2 3" xfId="1479" xr:uid="{00000000-0005-0000-0000-0000E1040000}"/>
    <cellStyle name="Note 2 4 3 2 3" xfId="1019" xr:uid="{00000000-0005-0000-0000-0000E2040000}"/>
    <cellStyle name="Note 2 4 3 2 3 2" xfId="1259" xr:uid="{00000000-0005-0000-0000-0000E3040000}"/>
    <cellStyle name="Note 2 4 3 2 3 3" xfId="1480" xr:uid="{00000000-0005-0000-0000-0000E4040000}"/>
    <cellStyle name="Note 2 4 3 2 4" xfId="1257" xr:uid="{00000000-0005-0000-0000-0000E5040000}"/>
    <cellStyle name="Note 2 4 3 2 5" xfId="1478" xr:uid="{00000000-0005-0000-0000-0000E6040000}"/>
    <cellStyle name="Note 2 4 3 3" xfId="1020" xr:uid="{00000000-0005-0000-0000-0000E7040000}"/>
    <cellStyle name="Note 2 4 3 3 2" xfId="1021" xr:uid="{00000000-0005-0000-0000-0000E8040000}"/>
    <cellStyle name="Note 2 4 3 3 2 2" xfId="1261" xr:uid="{00000000-0005-0000-0000-0000E9040000}"/>
    <cellStyle name="Note 2 4 3 3 2 3" xfId="1482" xr:uid="{00000000-0005-0000-0000-0000EA040000}"/>
    <cellStyle name="Note 2 4 3 3 3" xfId="1022" xr:uid="{00000000-0005-0000-0000-0000EB040000}"/>
    <cellStyle name="Note 2 4 3 3 3 2" xfId="1262" xr:uid="{00000000-0005-0000-0000-0000EC040000}"/>
    <cellStyle name="Note 2 4 3 3 3 3" xfId="1483" xr:uid="{00000000-0005-0000-0000-0000ED040000}"/>
    <cellStyle name="Note 2 4 3 3 4" xfId="1260" xr:uid="{00000000-0005-0000-0000-0000EE040000}"/>
    <cellStyle name="Note 2 4 3 3 5" xfId="1481" xr:uid="{00000000-0005-0000-0000-0000EF040000}"/>
    <cellStyle name="Note 2 4 3 4" xfId="1023" xr:uid="{00000000-0005-0000-0000-0000F0040000}"/>
    <cellStyle name="Note 2 4 3 4 2" xfId="1263" xr:uid="{00000000-0005-0000-0000-0000F1040000}"/>
    <cellStyle name="Note 2 4 3 4 3" xfId="1484" xr:uid="{00000000-0005-0000-0000-0000F2040000}"/>
    <cellStyle name="Note 2 4 3 5" xfId="1024" xr:uid="{00000000-0005-0000-0000-0000F3040000}"/>
    <cellStyle name="Note 2 4 3 5 2" xfId="1264" xr:uid="{00000000-0005-0000-0000-0000F4040000}"/>
    <cellStyle name="Note 2 4 3 5 3" xfId="1485" xr:uid="{00000000-0005-0000-0000-0000F5040000}"/>
    <cellStyle name="Note 2 4 3 6" xfId="1256" xr:uid="{00000000-0005-0000-0000-0000F6040000}"/>
    <cellStyle name="Note 2 4 3 7" xfId="1477" xr:uid="{00000000-0005-0000-0000-0000F7040000}"/>
    <cellStyle name="Note 2 4 4" xfId="1025" xr:uid="{00000000-0005-0000-0000-0000F8040000}"/>
    <cellStyle name="Note 2 4 4 2" xfId="1026" xr:uid="{00000000-0005-0000-0000-0000F9040000}"/>
    <cellStyle name="Note 2 4 4 2 2" xfId="1266" xr:uid="{00000000-0005-0000-0000-0000FA040000}"/>
    <cellStyle name="Note 2 4 4 2 3" xfId="1487" xr:uid="{00000000-0005-0000-0000-0000FB040000}"/>
    <cellStyle name="Note 2 4 4 3" xfId="1027" xr:uid="{00000000-0005-0000-0000-0000FC040000}"/>
    <cellStyle name="Note 2 4 4 3 2" xfId="1267" xr:uid="{00000000-0005-0000-0000-0000FD040000}"/>
    <cellStyle name="Note 2 4 4 3 3" xfId="1488" xr:uid="{00000000-0005-0000-0000-0000FE040000}"/>
    <cellStyle name="Note 2 4 4 4" xfId="1265" xr:uid="{00000000-0005-0000-0000-0000FF040000}"/>
    <cellStyle name="Note 2 4 4 5" xfId="1486" xr:uid="{00000000-0005-0000-0000-000000050000}"/>
    <cellStyle name="Note 2 4 5" xfId="1028" xr:uid="{00000000-0005-0000-0000-000001050000}"/>
    <cellStyle name="Note 2 4 5 2" xfId="1029" xr:uid="{00000000-0005-0000-0000-000002050000}"/>
    <cellStyle name="Note 2 4 5 2 2" xfId="1269" xr:uid="{00000000-0005-0000-0000-000003050000}"/>
    <cellStyle name="Note 2 4 5 2 3" xfId="1490" xr:uid="{00000000-0005-0000-0000-000004050000}"/>
    <cellStyle name="Note 2 4 5 3" xfId="1030" xr:uid="{00000000-0005-0000-0000-000005050000}"/>
    <cellStyle name="Note 2 4 5 3 2" xfId="1270" xr:uid="{00000000-0005-0000-0000-000006050000}"/>
    <cellStyle name="Note 2 4 5 3 3" xfId="1491" xr:uid="{00000000-0005-0000-0000-000007050000}"/>
    <cellStyle name="Note 2 4 5 4" xfId="1268" xr:uid="{00000000-0005-0000-0000-000008050000}"/>
    <cellStyle name="Note 2 4 5 5" xfId="1489" xr:uid="{00000000-0005-0000-0000-000009050000}"/>
    <cellStyle name="Note 2 4 6" xfId="1031" xr:uid="{00000000-0005-0000-0000-00000A050000}"/>
    <cellStyle name="Note 2 4 6 2" xfId="1271" xr:uid="{00000000-0005-0000-0000-00000B050000}"/>
    <cellStyle name="Note 2 4 6 3" xfId="1492" xr:uid="{00000000-0005-0000-0000-00000C050000}"/>
    <cellStyle name="Note 2 4 7" xfId="1032" xr:uid="{00000000-0005-0000-0000-00000D050000}"/>
    <cellStyle name="Note 2 4 7 2" xfId="1272" xr:uid="{00000000-0005-0000-0000-00000E050000}"/>
    <cellStyle name="Note 2 4 7 3" xfId="1493" xr:uid="{00000000-0005-0000-0000-00000F050000}"/>
    <cellStyle name="Note 2 4 8" xfId="1240" xr:uid="{00000000-0005-0000-0000-000010050000}"/>
    <cellStyle name="Note 2 4 9" xfId="1461" xr:uid="{00000000-0005-0000-0000-000011050000}"/>
    <cellStyle name="Note 2 5" xfId="1033" xr:uid="{00000000-0005-0000-0000-000012050000}"/>
    <cellStyle name="Note 2 5 2" xfId="1034" xr:uid="{00000000-0005-0000-0000-000013050000}"/>
    <cellStyle name="Note 2 5 2 2" xfId="1035" xr:uid="{00000000-0005-0000-0000-000014050000}"/>
    <cellStyle name="Note 2 5 2 2 2" xfId="1036" xr:uid="{00000000-0005-0000-0000-000015050000}"/>
    <cellStyle name="Note 2 5 2 2 2 2" xfId="1037" xr:uid="{00000000-0005-0000-0000-000016050000}"/>
    <cellStyle name="Note 2 5 2 2 2 2 2" xfId="1277" xr:uid="{00000000-0005-0000-0000-000017050000}"/>
    <cellStyle name="Note 2 5 2 2 2 2 3" xfId="1498" xr:uid="{00000000-0005-0000-0000-000018050000}"/>
    <cellStyle name="Note 2 5 2 2 2 3" xfId="1038" xr:uid="{00000000-0005-0000-0000-000019050000}"/>
    <cellStyle name="Note 2 5 2 2 2 3 2" xfId="1278" xr:uid="{00000000-0005-0000-0000-00001A050000}"/>
    <cellStyle name="Note 2 5 2 2 2 3 3" xfId="1499" xr:uid="{00000000-0005-0000-0000-00001B050000}"/>
    <cellStyle name="Note 2 5 2 2 2 4" xfId="1276" xr:uid="{00000000-0005-0000-0000-00001C050000}"/>
    <cellStyle name="Note 2 5 2 2 2 5" xfId="1497" xr:uid="{00000000-0005-0000-0000-00001D050000}"/>
    <cellStyle name="Note 2 5 2 2 3" xfId="1039" xr:uid="{00000000-0005-0000-0000-00001E050000}"/>
    <cellStyle name="Note 2 5 2 2 3 2" xfId="1279" xr:uid="{00000000-0005-0000-0000-00001F050000}"/>
    <cellStyle name="Note 2 5 2 2 3 3" xfId="1500" xr:uid="{00000000-0005-0000-0000-000020050000}"/>
    <cellStyle name="Note 2 5 2 2 4" xfId="1040" xr:uid="{00000000-0005-0000-0000-000021050000}"/>
    <cellStyle name="Note 2 5 2 2 4 2" xfId="1280" xr:uid="{00000000-0005-0000-0000-000022050000}"/>
    <cellStyle name="Note 2 5 2 2 4 3" xfId="1501" xr:uid="{00000000-0005-0000-0000-000023050000}"/>
    <cellStyle name="Note 2 5 2 2 5" xfId="1275" xr:uid="{00000000-0005-0000-0000-000024050000}"/>
    <cellStyle name="Note 2 5 2 2 6" xfId="1496" xr:uid="{00000000-0005-0000-0000-000025050000}"/>
    <cellStyle name="Note 2 5 2 3" xfId="1041" xr:uid="{00000000-0005-0000-0000-000026050000}"/>
    <cellStyle name="Note 2 5 2 3 2" xfId="1042" xr:uid="{00000000-0005-0000-0000-000027050000}"/>
    <cellStyle name="Note 2 5 2 3 2 2" xfId="1282" xr:uid="{00000000-0005-0000-0000-000028050000}"/>
    <cellStyle name="Note 2 5 2 3 2 3" xfId="1503" xr:uid="{00000000-0005-0000-0000-000029050000}"/>
    <cellStyle name="Note 2 5 2 3 3" xfId="1043" xr:uid="{00000000-0005-0000-0000-00002A050000}"/>
    <cellStyle name="Note 2 5 2 3 3 2" xfId="1283" xr:uid="{00000000-0005-0000-0000-00002B050000}"/>
    <cellStyle name="Note 2 5 2 3 3 3" xfId="1504" xr:uid="{00000000-0005-0000-0000-00002C050000}"/>
    <cellStyle name="Note 2 5 2 3 4" xfId="1281" xr:uid="{00000000-0005-0000-0000-00002D050000}"/>
    <cellStyle name="Note 2 5 2 3 5" xfId="1502" xr:uid="{00000000-0005-0000-0000-00002E050000}"/>
    <cellStyle name="Note 2 5 2 4" xfId="1044" xr:uid="{00000000-0005-0000-0000-00002F050000}"/>
    <cellStyle name="Note 2 5 2 4 2" xfId="1045" xr:uid="{00000000-0005-0000-0000-000030050000}"/>
    <cellStyle name="Note 2 5 2 4 2 2" xfId="1285" xr:uid="{00000000-0005-0000-0000-000031050000}"/>
    <cellStyle name="Note 2 5 2 4 2 3" xfId="1506" xr:uid="{00000000-0005-0000-0000-000032050000}"/>
    <cellStyle name="Note 2 5 2 4 3" xfId="1046" xr:uid="{00000000-0005-0000-0000-000033050000}"/>
    <cellStyle name="Note 2 5 2 4 3 2" xfId="1286" xr:uid="{00000000-0005-0000-0000-000034050000}"/>
    <cellStyle name="Note 2 5 2 4 3 3" xfId="1507" xr:uid="{00000000-0005-0000-0000-000035050000}"/>
    <cellStyle name="Note 2 5 2 4 4" xfId="1284" xr:uid="{00000000-0005-0000-0000-000036050000}"/>
    <cellStyle name="Note 2 5 2 4 5" xfId="1505" xr:uid="{00000000-0005-0000-0000-000037050000}"/>
    <cellStyle name="Note 2 5 2 5" xfId="1047" xr:uid="{00000000-0005-0000-0000-000038050000}"/>
    <cellStyle name="Note 2 5 2 5 2" xfId="1287" xr:uid="{00000000-0005-0000-0000-000039050000}"/>
    <cellStyle name="Note 2 5 2 5 3" xfId="1508" xr:uid="{00000000-0005-0000-0000-00003A050000}"/>
    <cellStyle name="Note 2 5 2 6" xfId="1048" xr:uid="{00000000-0005-0000-0000-00003B050000}"/>
    <cellStyle name="Note 2 5 2 6 2" xfId="1288" xr:uid="{00000000-0005-0000-0000-00003C050000}"/>
    <cellStyle name="Note 2 5 2 6 3" xfId="1509" xr:uid="{00000000-0005-0000-0000-00003D050000}"/>
    <cellStyle name="Note 2 5 2 7" xfId="1274" xr:uid="{00000000-0005-0000-0000-00003E050000}"/>
    <cellStyle name="Note 2 5 2 8" xfId="1495" xr:uid="{00000000-0005-0000-0000-00003F050000}"/>
    <cellStyle name="Note 2 5 3" xfId="1049" xr:uid="{00000000-0005-0000-0000-000040050000}"/>
    <cellStyle name="Note 2 5 3 2" xfId="1050" xr:uid="{00000000-0005-0000-0000-000041050000}"/>
    <cellStyle name="Note 2 5 3 2 2" xfId="1051" xr:uid="{00000000-0005-0000-0000-000042050000}"/>
    <cellStyle name="Note 2 5 3 2 2 2" xfId="1291" xr:uid="{00000000-0005-0000-0000-000043050000}"/>
    <cellStyle name="Note 2 5 3 2 2 3" xfId="1512" xr:uid="{00000000-0005-0000-0000-000044050000}"/>
    <cellStyle name="Note 2 5 3 2 3" xfId="1052" xr:uid="{00000000-0005-0000-0000-000045050000}"/>
    <cellStyle name="Note 2 5 3 2 3 2" xfId="1292" xr:uid="{00000000-0005-0000-0000-000046050000}"/>
    <cellStyle name="Note 2 5 3 2 3 3" xfId="1513" xr:uid="{00000000-0005-0000-0000-000047050000}"/>
    <cellStyle name="Note 2 5 3 2 4" xfId="1290" xr:uid="{00000000-0005-0000-0000-000048050000}"/>
    <cellStyle name="Note 2 5 3 2 5" xfId="1511" xr:uid="{00000000-0005-0000-0000-000049050000}"/>
    <cellStyle name="Note 2 5 3 3" xfId="1053" xr:uid="{00000000-0005-0000-0000-00004A050000}"/>
    <cellStyle name="Note 2 5 3 3 2" xfId="1054" xr:uid="{00000000-0005-0000-0000-00004B050000}"/>
    <cellStyle name="Note 2 5 3 3 2 2" xfId="1294" xr:uid="{00000000-0005-0000-0000-00004C050000}"/>
    <cellStyle name="Note 2 5 3 3 2 3" xfId="1515" xr:uid="{00000000-0005-0000-0000-00004D050000}"/>
    <cellStyle name="Note 2 5 3 3 3" xfId="1055" xr:uid="{00000000-0005-0000-0000-00004E050000}"/>
    <cellStyle name="Note 2 5 3 3 3 2" xfId="1295" xr:uid="{00000000-0005-0000-0000-00004F050000}"/>
    <cellStyle name="Note 2 5 3 3 3 3" xfId="1516" xr:uid="{00000000-0005-0000-0000-000050050000}"/>
    <cellStyle name="Note 2 5 3 3 4" xfId="1293" xr:uid="{00000000-0005-0000-0000-000051050000}"/>
    <cellStyle name="Note 2 5 3 3 5" xfId="1514" xr:uid="{00000000-0005-0000-0000-000052050000}"/>
    <cellStyle name="Note 2 5 3 4" xfId="1056" xr:uid="{00000000-0005-0000-0000-000053050000}"/>
    <cellStyle name="Note 2 5 3 4 2" xfId="1296" xr:uid="{00000000-0005-0000-0000-000054050000}"/>
    <cellStyle name="Note 2 5 3 4 3" xfId="1517" xr:uid="{00000000-0005-0000-0000-000055050000}"/>
    <cellStyle name="Note 2 5 3 5" xfId="1057" xr:uid="{00000000-0005-0000-0000-000056050000}"/>
    <cellStyle name="Note 2 5 3 5 2" xfId="1297" xr:uid="{00000000-0005-0000-0000-000057050000}"/>
    <cellStyle name="Note 2 5 3 5 3" xfId="1518" xr:uid="{00000000-0005-0000-0000-000058050000}"/>
    <cellStyle name="Note 2 5 3 6" xfId="1289" xr:uid="{00000000-0005-0000-0000-000059050000}"/>
    <cellStyle name="Note 2 5 3 7" xfId="1510" xr:uid="{00000000-0005-0000-0000-00005A050000}"/>
    <cellStyle name="Note 2 5 4" xfId="1058" xr:uid="{00000000-0005-0000-0000-00005B050000}"/>
    <cellStyle name="Note 2 5 4 2" xfId="1059" xr:uid="{00000000-0005-0000-0000-00005C050000}"/>
    <cellStyle name="Note 2 5 4 2 2" xfId="1299" xr:uid="{00000000-0005-0000-0000-00005D050000}"/>
    <cellStyle name="Note 2 5 4 2 3" xfId="1520" xr:uid="{00000000-0005-0000-0000-00005E050000}"/>
    <cellStyle name="Note 2 5 4 3" xfId="1060" xr:uid="{00000000-0005-0000-0000-00005F050000}"/>
    <cellStyle name="Note 2 5 4 3 2" xfId="1300" xr:uid="{00000000-0005-0000-0000-000060050000}"/>
    <cellStyle name="Note 2 5 4 3 3" xfId="1521" xr:uid="{00000000-0005-0000-0000-000061050000}"/>
    <cellStyle name="Note 2 5 4 4" xfId="1298" xr:uid="{00000000-0005-0000-0000-000062050000}"/>
    <cellStyle name="Note 2 5 4 5" xfId="1519" xr:uid="{00000000-0005-0000-0000-000063050000}"/>
    <cellStyle name="Note 2 5 5" xfId="1061" xr:uid="{00000000-0005-0000-0000-000064050000}"/>
    <cellStyle name="Note 2 5 5 2" xfId="1062" xr:uid="{00000000-0005-0000-0000-000065050000}"/>
    <cellStyle name="Note 2 5 5 2 2" xfId="1302" xr:uid="{00000000-0005-0000-0000-000066050000}"/>
    <cellStyle name="Note 2 5 5 2 3" xfId="1523" xr:uid="{00000000-0005-0000-0000-000067050000}"/>
    <cellStyle name="Note 2 5 5 3" xfId="1063" xr:uid="{00000000-0005-0000-0000-000068050000}"/>
    <cellStyle name="Note 2 5 5 3 2" xfId="1303" xr:uid="{00000000-0005-0000-0000-000069050000}"/>
    <cellStyle name="Note 2 5 5 3 3" xfId="1524" xr:uid="{00000000-0005-0000-0000-00006A050000}"/>
    <cellStyle name="Note 2 5 5 4" xfId="1301" xr:uid="{00000000-0005-0000-0000-00006B050000}"/>
    <cellStyle name="Note 2 5 5 5" xfId="1522" xr:uid="{00000000-0005-0000-0000-00006C050000}"/>
    <cellStyle name="Note 2 5 6" xfId="1064" xr:uid="{00000000-0005-0000-0000-00006D050000}"/>
    <cellStyle name="Note 2 5 6 2" xfId="1304" xr:uid="{00000000-0005-0000-0000-00006E050000}"/>
    <cellStyle name="Note 2 5 6 3" xfId="1525" xr:uid="{00000000-0005-0000-0000-00006F050000}"/>
    <cellStyle name="Note 2 5 7" xfId="1065" xr:uid="{00000000-0005-0000-0000-000070050000}"/>
    <cellStyle name="Note 2 5 7 2" xfId="1305" xr:uid="{00000000-0005-0000-0000-000071050000}"/>
    <cellStyle name="Note 2 5 7 3" xfId="1526" xr:uid="{00000000-0005-0000-0000-000072050000}"/>
    <cellStyle name="Note 2 5 8" xfId="1273" xr:uid="{00000000-0005-0000-0000-000073050000}"/>
    <cellStyle name="Note 2 5 9" xfId="1494" xr:uid="{00000000-0005-0000-0000-000074050000}"/>
    <cellStyle name="Note 2 6" xfId="1066" xr:uid="{00000000-0005-0000-0000-000075050000}"/>
    <cellStyle name="Note 2 6 2" xfId="1067" xr:uid="{00000000-0005-0000-0000-000076050000}"/>
    <cellStyle name="Note 2 6 2 2" xfId="1068" xr:uid="{00000000-0005-0000-0000-000077050000}"/>
    <cellStyle name="Note 2 6 2 2 2" xfId="1069" xr:uid="{00000000-0005-0000-0000-000078050000}"/>
    <cellStyle name="Note 2 6 2 2 2 2" xfId="1309" xr:uid="{00000000-0005-0000-0000-000079050000}"/>
    <cellStyle name="Note 2 6 2 2 2 3" xfId="1530" xr:uid="{00000000-0005-0000-0000-00007A050000}"/>
    <cellStyle name="Note 2 6 2 2 3" xfId="1070" xr:uid="{00000000-0005-0000-0000-00007B050000}"/>
    <cellStyle name="Note 2 6 2 2 3 2" xfId="1310" xr:uid="{00000000-0005-0000-0000-00007C050000}"/>
    <cellStyle name="Note 2 6 2 2 3 3" xfId="1531" xr:uid="{00000000-0005-0000-0000-00007D050000}"/>
    <cellStyle name="Note 2 6 2 2 4" xfId="1308" xr:uid="{00000000-0005-0000-0000-00007E050000}"/>
    <cellStyle name="Note 2 6 2 2 5" xfId="1529" xr:uid="{00000000-0005-0000-0000-00007F050000}"/>
    <cellStyle name="Note 2 6 2 3" xfId="1071" xr:uid="{00000000-0005-0000-0000-000080050000}"/>
    <cellStyle name="Note 2 6 2 3 2" xfId="1072" xr:uid="{00000000-0005-0000-0000-000081050000}"/>
    <cellStyle name="Note 2 6 2 3 2 2" xfId="1312" xr:uid="{00000000-0005-0000-0000-000082050000}"/>
    <cellStyle name="Note 2 6 2 3 2 3" xfId="1533" xr:uid="{00000000-0005-0000-0000-000083050000}"/>
    <cellStyle name="Note 2 6 2 3 3" xfId="1073" xr:uid="{00000000-0005-0000-0000-000084050000}"/>
    <cellStyle name="Note 2 6 2 3 3 2" xfId="1313" xr:uid="{00000000-0005-0000-0000-000085050000}"/>
    <cellStyle name="Note 2 6 2 3 3 3" xfId="1534" xr:uid="{00000000-0005-0000-0000-000086050000}"/>
    <cellStyle name="Note 2 6 2 3 4" xfId="1311" xr:uid="{00000000-0005-0000-0000-000087050000}"/>
    <cellStyle name="Note 2 6 2 3 5" xfId="1532" xr:uid="{00000000-0005-0000-0000-000088050000}"/>
    <cellStyle name="Note 2 6 2 4" xfId="1074" xr:uid="{00000000-0005-0000-0000-000089050000}"/>
    <cellStyle name="Note 2 6 2 4 2" xfId="1314" xr:uid="{00000000-0005-0000-0000-00008A050000}"/>
    <cellStyle name="Note 2 6 2 4 3" xfId="1535" xr:uid="{00000000-0005-0000-0000-00008B050000}"/>
    <cellStyle name="Note 2 6 2 5" xfId="1075" xr:uid="{00000000-0005-0000-0000-00008C050000}"/>
    <cellStyle name="Note 2 6 2 5 2" xfId="1315" xr:uid="{00000000-0005-0000-0000-00008D050000}"/>
    <cellStyle name="Note 2 6 2 5 3" xfId="1536" xr:uid="{00000000-0005-0000-0000-00008E050000}"/>
    <cellStyle name="Note 2 6 2 6" xfId="1307" xr:uid="{00000000-0005-0000-0000-00008F050000}"/>
    <cellStyle name="Note 2 6 2 7" xfId="1528" xr:uid="{00000000-0005-0000-0000-000090050000}"/>
    <cellStyle name="Note 2 6 3" xfId="1076" xr:uid="{00000000-0005-0000-0000-000091050000}"/>
    <cellStyle name="Note 2 6 3 2" xfId="1077" xr:uid="{00000000-0005-0000-0000-000092050000}"/>
    <cellStyle name="Note 2 6 3 2 2" xfId="1317" xr:uid="{00000000-0005-0000-0000-000093050000}"/>
    <cellStyle name="Note 2 6 3 2 3" xfId="1538" xr:uid="{00000000-0005-0000-0000-000094050000}"/>
    <cellStyle name="Note 2 6 3 3" xfId="1078" xr:uid="{00000000-0005-0000-0000-000095050000}"/>
    <cellStyle name="Note 2 6 3 3 2" xfId="1318" xr:uid="{00000000-0005-0000-0000-000096050000}"/>
    <cellStyle name="Note 2 6 3 3 3" xfId="1539" xr:uid="{00000000-0005-0000-0000-000097050000}"/>
    <cellStyle name="Note 2 6 3 4" xfId="1316" xr:uid="{00000000-0005-0000-0000-000098050000}"/>
    <cellStyle name="Note 2 6 3 5" xfId="1537" xr:uid="{00000000-0005-0000-0000-000099050000}"/>
    <cellStyle name="Note 2 6 4" xfId="1079" xr:uid="{00000000-0005-0000-0000-00009A050000}"/>
    <cellStyle name="Note 2 6 4 2" xfId="1080" xr:uid="{00000000-0005-0000-0000-00009B050000}"/>
    <cellStyle name="Note 2 6 4 2 2" xfId="1320" xr:uid="{00000000-0005-0000-0000-00009C050000}"/>
    <cellStyle name="Note 2 6 4 2 3" xfId="1541" xr:uid="{00000000-0005-0000-0000-00009D050000}"/>
    <cellStyle name="Note 2 6 4 3" xfId="1081" xr:uid="{00000000-0005-0000-0000-00009E050000}"/>
    <cellStyle name="Note 2 6 4 3 2" xfId="1321" xr:uid="{00000000-0005-0000-0000-00009F050000}"/>
    <cellStyle name="Note 2 6 4 3 3" xfId="1542" xr:uid="{00000000-0005-0000-0000-0000A0050000}"/>
    <cellStyle name="Note 2 6 4 4" xfId="1319" xr:uid="{00000000-0005-0000-0000-0000A1050000}"/>
    <cellStyle name="Note 2 6 4 5" xfId="1540" xr:uid="{00000000-0005-0000-0000-0000A2050000}"/>
    <cellStyle name="Note 2 6 5" xfId="1082" xr:uid="{00000000-0005-0000-0000-0000A3050000}"/>
    <cellStyle name="Note 2 6 5 2" xfId="1322" xr:uid="{00000000-0005-0000-0000-0000A4050000}"/>
    <cellStyle name="Note 2 6 5 3" xfId="1543" xr:uid="{00000000-0005-0000-0000-0000A5050000}"/>
    <cellStyle name="Note 2 6 6" xfId="1083" xr:uid="{00000000-0005-0000-0000-0000A6050000}"/>
    <cellStyle name="Note 2 6 6 2" xfId="1323" xr:uid="{00000000-0005-0000-0000-0000A7050000}"/>
    <cellStyle name="Note 2 6 6 3" xfId="1544" xr:uid="{00000000-0005-0000-0000-0000A8050000}"/>
    <cellStyle name="Note 2 6 7" xfId="1306" xr:uid="{00000000-0005-0000-0000-0000A9050000}"/>
    <cellStyle name="Note 2 6 8" xfId="1527" xr:uid="{00000000-0005-0000-0000-0000AA050000}"/>
    <cellStyle name="Note 2 7" xfId="1084" xr:uid="{00000000-0005-0000-0000-0000AB050000}"/>
    <cellStyle name="Note 2 7 2" xfId="1085" xr:uid="{00000000-0005-0000-0000-0000AC050000}"/>
    <cellStyle name="Note 2 7 2 2" xfId="1086" xr:uid="{00000000-0005-0000-0000-0000AD050000}"/>
    <cellStyle name="Note 2 7 2 2 2" xfId="1087" xr:uid="{00000000-0005-0000-0000-0000AE050000}"/>
    <cellStyle name="Note 2 7 2 2 2 2" xfId="1327" xr:uid="{00000000-0005-0000-0000-0000AF050000}"/>
    <cellStyle name="Note 2 7 2 2 2 3" xfId="1548" xr:uid="{00000000-0005-0000-0000-0000B0050000}"/>
    <cellStyle name="Note 2 7 2 2 3" xfId="1088" xr:uid="{00000000-0005-0000-0000-0000B1050000}"/>
    <cellStyle name="Note 2 7 2 2 3 2" xfId="1328" xr:uid="{00000000-0005-0000-0000-0000B2050000}"/>
    <cellStyle name="Note 2 7 2 2 3 3" xfId="1549" xr:uid="{00000000-0005-0000-0000-0000B3050000}"/>
    <cellStyle name="Note 2 7 2 2 4" xfId="1326" xr:uid="{00000000-0005-0000-0000-0000B4050000}"/>
    <cellStyle name="Note 2 7 2 2 5" xfId="1547" xr:uid="{00000000-0005-0000-0000-0000B5050000}"/>
    <cellStyle name="Note 2 7 2 3" xfId="1089" xr:uid="{00000000-0005-0000-0000-0000B6050000}"/>
    <cellStyle name="Note 2 7 2 3 2" xfId="1329" xr:uid="{00000000-0005-0000-0000-0000B7050000}"/>
    <cellStyle name="Note 2 7 2 3 3" xfId="1550" xr:uid="{00000000-0005-0000-0000-0000B8050000}"/>
    <cellStyle name="Note 2 7 2 4" xfId="1090" xr:uid="{00000000-0005-0000-0000-0000B9050000}"/>
    <cellStyle name="Note 2 7 2 4 2" xfId="1330" xr:uid="{00000000-0005-0000-0000-0000BA050000}"/>
    <cellStyle name="Note 2 7 2 4 3" xfId="1551" xr:uid="{00000000-0005-0000-0000-0000BB050000}"/>
    <cellStyle name="Note 2 7 2 5" xfId="1325" xr:uid="{00000000-0005-0000-0000-0000BC050000}"/>
    <cellStyle name="Note 2 7 2 6" xfId="1546" xr:uid="{00000000-0005-0000-0000-0000BD050000}"/>
    <cellStyle name="Note 2 7 3" xfId="1091" xr:uid="{00000000-0005-0000-0000-0000BE050000}"/>
    <cellStyle name="Note 2 7 3 2" xfId="1092" xr:uid="{00000000-0005-0000-0000-0000BF050000}"/>
    <cellStyle name="Note 2 7 3 2 2" xfId="1332" xr:uid="{00000000-0005-0000-0000-0000C0050000}"/>
    <cellStyle name="Note 2 7 3 2 3" xfId="1553" xr:uid="{00000000-0005-0000-0000-0000C1050000}"/>
    <cellStyle name="Note 2 7 3 3" xfId="1093" xr:uid="{00000000-0005-0000-0000-0000C2050000}"/>
    <cellStyle name="Note 2 7 3 3 2" xfId="1333" xr:uid="{00000000-0005-0000-0000-0000C3050000}"/>
    <cellStyle name="Note 2 7 3 3 3" xfId="1554" xr:uid="{00000000-0005-0000-0000-0000C4050000}"/>
    <cellStyle name="Note 2 7 3 4" xfId="1331" xr:uid="{00000000-0005-0000-0000-0000C5050000}"/>
    <cellStyle name="Note 2 7 3 5" xfId="1552" xr:uid="{00000000-0005-0000-0000-0000C6050000}"/>
    <cellStyle name="Note 2 7 4" xfId="1094" xr:uid="{00000000-0005-0000-0000-0000C7050000}"/>
    <cellStyle name="Note 2 7 4 2" xfId="1095" xr:uid="{00000000-0005-0000-0000-0000C8050000}"/>
    <cellStyle name="Note 2 7 4 2 2" xfId="1335" xr:uid="{00000000-0005-0000-0000-0000C9050000}"/>
    <cellStyle name="Note 2 7 4 2 3" xfId="1556" xr:uid="{00000000-0005-0000-0000-0000CA050000}"/>
    <cellStyle name="Note 2 7 4 3" xfId="1096" xr:uid="{00000000-0005-0000-0000-0000CB050000}"/>
    <cellStyle name="Note 2 7 4 3 2" xfId="1336" xr:uid="{00000000-0005-0000-0000-0000CC050000}"/>
    <cellStyle name="Note 2 7 4 3 3" xfId="1557" xr:uid="{00000000-0005-0000-0000-0000CD050000}"/>
    <cellStyle name="Note 2 7 4 4" xfId="1334" xr:uid="{00000000-0005-0000-0000-0000CE050000}"/>
    <cellStyle name="Note 2 7 4 5" xfId="1555" xr:uid="{00000000-0005-0000-0000-0000CF050000}"/>
    <cellStyle name="Note 2 7 5" xfId="1097" xr:uid="{00000000-0005-0000-0000-0000D0050000}"/>
    <cellStyle name="Note 2 7 5 2" xfId="1337" xr:uid="{00000000-0005-0000-0000-0000D1050000}"/>
    <cellStyle name="Note 2 7 5 3" xfId="1558" xr:uid="{00000000-0005-0000-0000-0000D2050000}"/>
    <cellStyle name="Note 2 7 6" xfId="1098" xr:uid="{00000000-0005-0000-0000-0000D3050000}"/>
    <cellStyle name="Note 2 7 6 2" xfId="1338" xr:uid="{00000000-0005-0000-0000-0000D4050000}"/>
    <cellStyle name="Note 2 7 6 3" xfId="1559" xr:uid="{00000000-0005-0000-0000-0000D5050000}"/>
    <cellStyle name="Note 2 7 7" xfId="1324" xr:uid="{00000000-0005-0000-0000-0000D6050000}"/>
    <cellStyle name="Note 2 7 8" xfId="1545" xr:uid="{00000000-0005-0000-0000-0000D7050000}"/>
    <cellStyle name="Note 2 8" xfId="1099" xr:uid="{00000000-0005-0000-0000-0000D8050000}"/>
    <cellStyle name="Note 2 8 2" xfId="1100" xr:uid="{00000000-0005-0000-0000-0000D9050000}"/>
    <cellStyle name="Note 2 8 2 2" xfId="1101" xr:uid="{00000000-0005-0000-0000-0000DA050000}"/>
    <cellStyle name="Note 2 8 2 2 2" xfId="1102" xr:uid="{00000000-0005-0000-0000-0000DB050000}"/>
    <cellStyle name="Note 2 8 2 2 2 2" xfId="1342" xr:uid="{00000000-0005-0000-0000-0000DC050000}"/>
    <cellStyle name="Note 2 8 2 2 2 3" xfId="1563" xr:uid="{00000000-0005-0000-0000-0000DD050000}"/>
    <cellStyle name="Note 2 8 2 2 3" xfId="1103" xr:uid="{00000000-0005-0000-0000-0000DE050000}"/>
    <cellStyle name="Note 2 8 2 2 3 2" xfId="1343" xr:uid="{00000000-0005-0000-0000-0000DF050000}"/>
    <cellStyle name="Note 2 8 2 2 3 3" xfId="1564" xr:uid="{00000000-0005-0000-0000-0000E0050000}"/>
    <cellStyle name="Note 2 8 2 2 4" xfId="1341" xr:uid="{00000000-0005-0000-0000-0000E1050000}"/>
    <cellStyle name="Note 2 8 2 2 5" xfId="1562" xr:uid="{00000000-0005-0000-0000-0000E2050000}"/>
    <cellStyle name="Note 2 8 2 3" xfId="1104" xr:uid="{00000000-0005-0000-0000-0000E3050000}"/>
    <cellStyle name="Note 2 8 2 3 2" xfId="1344" xr:uid="{00000000-0005-0000-0000-0000E4050000}"/>
    <cellStyle name="Note 2 8 2 3 3" xfId="1565" xr:uid="{00000000-0005-0000-0000-0000E5050000}"/>
    <cellStyle name="Note 2 8 2 4" xfId="1105" xr:uid="{00000000-0005-0000-0000-0000E6050000}"/>
    <cellStyle name="Note 2 8 2 4 2" xfId="1345" xr:uid="{00000000-0005-0000-0000-0000E7050000}"/>
    <cellStyle name="Note 2 8 2 4 3" xfId="1566" xr:uid="{00000000-0005-0000-0000-0000E8050000}"/>
    <cellStyle name="Note 2 8 2 5" xfId="1340" xr:uid="{00000000-0005-0000-0000-0000E9050000}"/>
    <cellStyle name="Note 2 8 2 6" xfId="1561" xr:uid="{00000000-0005-0000-0000-0000EA050000}"/>
    <cellStyle name="Note 2 8 3" xfId="1106" xr:uid="{00000000-0005-0000-0000-0000EB050000}"/>
    <cellStyle name="Note 2 8 3 2" xfId="1107" xr:uid="{00000000-0005-0000-0000-0000EC050000}"/>
    <cellStyle name="Note 2 8 3 2 2" xfId="1347" xr:uid="{00000000-0005-0000-0000-0000ED050000}"/>
    <cellStyle name="Note 2 8 3 2 3" xfId="1568" xr:uid="{00000000-0005-0000-0000-0000EE050000}"/>
    <cellStyle name="Note 2 8 3 3" xfId="1108" xr:uid="{00000000-0005-0000-0000-0000EF050000}"/>
    <cellStyle name="Note 2 8 3 3 2" xfId="1348" xr:uid="{00000000-0005-0000-0000-0000F0050000}"/>
    <cellStyle name="Note 2 8 3 3 3" xfId="1569" xr:uid="{00000000-0005-0000-0000-0000F1050000}"/>
    <cellStyle name="Note 2 8 3 4" xfId="1346" xr:uid="{00000000-0005-0000-0000-0000F2050000}"/>
    <cellStyle name="Note 2 8 3 5" xfId="1567" xr:uid="{00000000-0005-0000-0000-0000F3050000}"/>
    <cellStyle name="Note 2 8 4" xfId="1109" xr:uid="{00000000-0005-0000-0000-0000F4050000}"/>
    <cellStyle name="Note 2 8 4 2" xfId="1110" xr:uid="{00000000-0005-0000-0000-0000F5050000}"/>
    <cellStyle name="Note 2 8 4 2 2" xfId="1350" xr:uid="{00000000-0005-0000-0000-0000F6050000}"/>
    <cellStyle name="Note 2 8 4 2 3" xfId="1571" xr:uid="{00000000-0005-0000-0000-0000F7050000}"/>
    <cellStyle name="Note 2 8 4 3" xfId="1111" xr:uid="{00000000-0005-0000-0000-0000F8050000}"/>
    <cellStyle name="Note 2 8 4 3 2" xfId="1351" xr:uid="{00000000-0005-0000-0000-0000F9050000}"/>
    <cellStyle name="Note 2 8 4 3 3" xfId="1572" xr:uid="{00000000-0005-0000-0000-0000FA050000}"/>
    <cellStyle name="Note 2 8 4 4" xfId="1349" xr:uid="{00000000-0005-0000-0000-0000FB050000}"/>
    <cellStyle name="Note 2 8 4 5" xfId="1570" xr:uid="{00000000-0005-0000-0000-0000FC050000}"/>
    <cellStyle name="Note 2 8 5" xfId="1112" xr:uid="{00000000-0005-0000-0000-0000FD050000}"/>
    <cellStyle name="Note 2 8 5 2" xfId="1352" xr:uid="{00000000-0005-0000-0000-0000FE050000}"/>
    <cellStyle name="Note 2 8 5 3" xfId="1573" xr:uid="{00000000-0005-0000-0000-0000FF050000}"/>
    <cellStyle name="Note 2 8 6" xfId="1113" xr:uid="{00000000-0005-0000-0000-000000060000}"/>
    <cellStyle name="Note 2 8 6 2" xfId="1353" xr:uid="{00000000-0005-0000-0000-000001060000}"/>
    <cellStyle name="Note 2 8 6 3" xfId="1574" xr:uid="{00000000-0005-0000-0000-000002060000}"/>
    <cellStyle name="Note 2 8 7" xfId="1339" xr:uid="{00000000-0005-0000-0000-000003060000}"/>
    <cellStyle name="Note 2 8 8" xfId="1560" xr:uid="{00000000-0005-0000-0000-000004060000}"/>
    <cellStyle name="Note 2 9" xfId="1114" xr:uid="{00000000-0005-0000-0000-000005060000}"/>
    <cellStyle name="Note 2 9 2" xfId="1115" xr:uid="{00000000-0005-0000-0000-000006060000}"/>
    <cellStyle name="Note 2 9 2 2" xfId="1116" xr:uid="{00000000-0005-0000-0000-000007060000}"/>
    <cellStyle name="Note 2 9 2 2 2" xfId="1117" xr:uid="{00000000-0005-0000-0000-000008060000}"/>
    <cellStyle name="Note 2 9 2 2 2 2" xfId="1357" xr:uid="{00000000-0005-0000-0000-000009060000}"/>
    <cellStyle name="Note 2 9 2 2 2 3" xfId="1578" xr:uid="{00000000-0005-0000-0000-00000A060000}"/>
    <cellStyle name="Note 2 9 2 2 3" xfId="1118" xr:uid="{00000000-0005-0000-0000-00000B060000}"/>
    <cellStyle name="Note 2 9 2 2 3 2" xfId="1358" xr:uid="{00000000-0005-0000-0000-00000C060000}"/>
    <cellStyle name="Note 2 9 2 2 3 3" xfId="1579" xr:uid="{00000000-0005-0000-0000-00000D060000}"/>
    <cellStyle name="Note 2 9 2 2 4" xfId="1356" xr:uid="{00000000-0005-0000-0000-00000E060000}"/>
    <cellStyle name="Note 2 9 2 2 5" xfId="1577" xr:uid="{00000000-0005-0000-0000-00000F060000}"/>
    <cellStyle name="Note 2 9 2 3" xfId="1119" xr:uid="{00000000-0005-0000-0000-000010060000}"/>
    <cellStyle name="Note 2 9 2 3 2" xfId="1359" xr:uid="{00000000-0005-0000-0000-000011060000}"/>
    <cellStyle name="Note 2 9 2 3 3" xfId="1580" xr:uid="{00000000-0005-0000-0000-000012060000}"/>
    <cellStyle name="Note 2 9 2 4" xfId="1120" xr:uid="{00000000-0005-0000-0000-000013060000}"/>
    <cellStyle name="Note 2 9 2 4 2" xfId="1360" xr:uid="{00000000-0005-0000-0000-000014060000}"/>
    <cellStyle name="Note 2 9 2 4 3" xfId="1581" xr:uid="{00000000-0005-0000-0000-000015060000}"/>
    <cellStyle name="Note 2 9 2 5" xfId="1355" xr:uid="{00000000-0005-0000-0000-000016060000}"/>
    <cellStyle name="Note 2 9 2 6" xfId="1576" xr:uid="{00000000-0005-0000-0000-000017060000}"/>
    <cellStyle name="Note 2 9 3" xfId="1121" xr:uid="{00000000-0005-0000-0000-000018060000}"/>
    <cellStyle name="Note 2 9 3 2" xfId="1122" xr:uid="{00000000-0005-0000-0000-000019060000}"/>
    <cellStyle name="Note 2 9 3 2 2" xfId="1362" xr:uid="{00000000-0005-0000-0000-00001A060000}"/>
    <cellStyle name="Note 2 9 3 2 3" xfId="1583" xr:uid="{00000000-0005-0000-0000-00001B060000}"/>
    <cellStyle name="Note 2 9 3 3" xfId="1123" xr:uid="{00000000-0005-0000-0000-00001C060000}"/>
    <cellStyle name="Note 2 9 3 3 2" xfId="1363" xr:uid="{00000000-0005-0000-0000-00001D060000}"/>
    <cellStyle name="Note 2 9 3 3 3" xfId="1584" xr:uid="{00000000-0005-0000-0000-00001E060000}"/>
    <cellStyle name="Note 2 9 3 4" xfId="1361" xr:uid="{00000000-0005-0000-0000-00001F060000}"/>
    <cellStyle name="Note 2 9 3 5" xfId="1582" xr:uid="{00000000-0005-0000-0000-000020060000}"/>
    <cellStyle name="Note 2 9 4" xfId="1124" xr:uid="{00000000-0005-0000-0000-000021060000}"/>
    <cellStyle name="Note 2 9 4 2" xfId="1125" xr:uid="{00000000-0005-0000-0000-000022060000}"/>
    <cellStyle name="Note 2 9 4 2 2" xfId="1365" xr:uid="{00000000-0005-0000-0000-000023060000}"/>
    <cellStyle name="Note 2 9 4 2 3" xfId="1586" xr:uid="{00000000-0005-0000-0000-000024060000}"/>
    <cellStyle name="Note 2 9 4 3" xfId="1126" xr:uid="{00000000-0005-0000-0000-000025060000}"/>
    <cellStyle name="Note 2 9 4 3 2" xfId="1366" xr:uid="{00000000-0005-0000-0000-000026060000}"/>
    <cellStyle name="Note 2 9 4 3 3" xfId="1587" xr:uid="{00000000-0005-0000-0000-000027060000}"/>
    <cellStyle name="Note 2 9 4 4" xfId="1364" xr:uid="{00000000-0005-0000-0000-000028060000}"/>
    <cellStyle name="Note 2 9 4 5" xfId="1585" xr:uid="{00000000-0005-0000-0000-000029060000}"/>
    <cellStyle name="Note 2 9 5" xfId="1127" xr:uid="{00000000-0005-0000-0000-00002A060000}"/>
    <cellStyle name="Note 2 9 5 2" xfId="1367" xr:uid="{00000000-0005-0000-0000-00002B060000}"/>
    <cellStyle name="Note 2 9 5 3" xfId="1588" xr:uid="{00000000-0005-0000-0000-00002C060000}"/>
    <cellStyle name="Note 2 9 6" xfId="1128" xr:uid="{00000000-0005-0000-0000-00002D060000}"/>
    <cellStyle name="Note 2 9 6 2" xfId="1368" xr:uid="{00000000-0005-0000-0000-00002E060000}"/>
    <cellStyle name="Note 2 9 6 3" xfId="1589" xr:uid="{00000000-0005-0000-0000-00002F060000}"/>
    <cellStyle name="Note 2 9 7" xfId="1354" xr:uid="{00000000-0005-0000-0000-000030060000}"/>
    <cellStyle name="Note 2 9 8" xfId="1575" xr:uid="{00000000-0005-0000-0000-000031060000}"/>
    <cellStyle name="Percent" xfId="1591" builtinId="5"/>
    <cellStyle name="Percent 2" xfId="2" xr:uid="{00000000-0005-0000-0000-000032060000}"/>
    <cellStyle name="Percent 2 2" xfId="64" xr:uid="{00000000-0005-0000-0000-000033060000}"/>
    <cellStyle name="Pourcentage 2" xfId="1129" xr:uid="{00000000-0005-0000-0000-000034060000}"/>
  </cellStyles>
  <dxfs count="0"/>
  <tableStyles count="0" defaultTableStyle="TableStyleMedium2" defaultPivotStyle="PivotStyleLight16"/>
  <colors>
    <mruColors>
      <color rgb="FF669933"/>
      <color rgb="FF999999"/>
      <color rgb="FF27509B"/>
      <color rgb="FFCC6633"/>
      <color rgb="FFCC9933"/>
      <color rgb="FFFCE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13761</xdr:colOff>
      <xdr:row>0</xdr:row>
      <xdr:rowOff>244556</xdr:rowOff>
    </xdr:from>
    <xdr:to>
      <xdr:col>1</xdr:col>
      <xdr:colOff>3132430</xdr:colOff>
      <xdr:row>0</xdr:row>
      <xdr:rowOff>856784</xdr:rowOff>
    </xdr:to>
    <xdr:pic>
      <xdr:nvPicPr>
        <xdr:cNvPr id="5" name="Bildobjekt 11">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6428" y="244556"/>
          <a:ext cx="3021687" cy="61222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XDY246"/>
  <sheetViews>
    <sheetView showGridLines="0" tabSelected="1" zoomScale="70" zoomScaleNormal="70" zoomScaleSheetLayoutView="80" zoomScalePageLayoutView="80" workbookViewId="0">
      <pane ySplit="5" topLeftCell="A6" activePane="bottomLeft" state="frozen"/>
      <selection pane="bottomLeft" activeCell="G6" sqref="G6"/>
    </sheetView>
  </sheetViews>
  <sheetFormatPr defaultColWidth="8.85546875" defaultRowHeight="12.75"/>
  <cols>
    <col min="1" max="1" width="8.85546875" style="9"/>
    <col min="2" max="2" width="49.42578125" style="9" customWidth="1"/>
    <col min="3" max="3" width="20.42578125" style="18" customWidth="1"/>
    <col min="4" max="4" width="40.42578125" style="8" customWidth="1"/>
    <col min="5" max="5" width="21.5703125" style="5" customWidth="1"/>
    <col min="6" max="6" width="35.5703125" style="6" customWidth="1"/>
    <col min="7" max="7" width="34.85546875" style="6" customWidth="1"/>
    <col min="8" max="8" width="34.5703125" style="11" customWidth="1"/>
    <col min="9" max="9" width="23.140625" style="11" customWidth="1"/>
    <col min="10" max="10" width="24.140625" style="9" bestFit="1" customWidth="1"/>
    <col min="11" max="16384" width="8.85546875" style="9"/>
  </cols>
  <sheetData>
    <row r="1" spans="2:11 16337:16339" s="3" customFormat="1" ht="84.95" customHeight="1">
      <c r="C1" s="16"/>
      <c r="D1" s="88"/>
      <c r="E1" s="1"/>
      <c r="F1" s="2"/>
      <c r="G1" s="2"/>
      <c r="H1" s="10"/>
      <c r="I1" s="40" t="s">
        <v>7</v>
      </c>
      <c r="J1" s="9"/>
    </row>
    <row r="2" spans="2:11 16337:16339" s="3" customFormat="1" ht="19.5" customHeight="1">
      <c r="C2" s="16"/>
      <c r="D2" s="7"/>
      <c r="E2" s="1"/>
      <c r="F2" s="2"/>
      <c r="G2" s="2"/>
      <c r="H2" s="10"/>
      <c r="I2" s="20">
        <v>0</v>
      </c>
      <c r="J2" s="9"/>
    </row>
    <row r="3" spans="2:11 16337:16339" s="3" customFormat="1" ht="20.25" customHeight="1">
      <c r="B3" s="19" t="s">
        <v>177</v>
      </c>
      <c r="C3" s="16"/>
      <c r="D3" s="7"/>
      <c r="E3" s="1"/>
      <c r="F3" s="2"/>
      <c r="G3" s="2"/>
      <c r="H3" s="10"/>
      <c r="I3" s="10"/>
      <c r="J3" s="9"/>
    </row>
    <row r="4" spans="2:11 16337:16339" ht="20.25">
      <c r="B4" s="25" t="s">
        <v>40</v>
      </c>
      <c r="C4" s="17"/>
      <c r="D4" s="13"/>
      <c r="E4" s="14"/>
      <c r="F4" s="14"/>
      <c r="G4" s="13"/>
      <c r="H4" s="15" t="s">
        <v>8</v>
      </c>
      <c r="I4" s="21"/>
    </row>
    <row r="5" spans="2:11 16337:16339" s="4" customFormat="1" ht="20.25" customHeight="1" thickBot="1">
      <c r="B5" s="42" t="s">
        <v>6</v>
      </c>
      <c r="C5" s="42" t="s">
        <v>11</v>
      </c>
      <c r="D5" s="42" t="s">
        <v>5</v>
      </c>
      <c r="E5" s="42" t="s">
        <v>4</v>
      </c>
      <c r="F5" s="42" t="s">
        <v>10</v>
      </c>
      <c r="G5" s="42" t="s">
        <v>9</v>
      </c>
      <c r="H5" s="42" t="s">
        <v>12</v>
      </c>
      <c r="I5" s="42" t="s">
        <v>13</v>
      </c>
      <c r="J5" s="26"/>
    </row>
    <row r="6" spans="2:11 16337:16339" s="4" customFormat="1" ht="15.75">
      <c r="B6" s="46" t="s">
        <v>41</v>
      </c>
      <c r="C6" s="47" t="s">
        <v>31</v>
      </c>
      <c r="D6" s="48" t="s">
        <v>42</v>
      </c>
      <c r="E6" s="47">
        <v>779803</v>
      </c>
      <c r="F6" s="49" t="s">
        <v>43</v>
      </c>
      <c r="G6" s="49" t="s">
        <v>14</v>
      </c>
      <c r="H6" s="41">
        <v>775</v>
      </c>
      <c r="I6" s="41" t="str">
        <f>IF($I$2=0," ",H6*(1-$I$2))</f>
        <v xml:space="preserve"> </v>
      </c>
      <c r="J6" s="27"/>
    </row>
    <row r="7" spans="2:11 16337:16339" s="4" customFormat="1" ht="15.75">
      <c r="B7" s="50" t="s">
        <v>41</v>
      </c>
      <c r="C7" s="51" t="s">
        <v>31</v>
      </c>
      <c r="D7" s="52" t="s">
        <v>44</v>
      </c>
      <c r="E7" s="51">
        <v>100054</v>
      </c>
      <c r="F7" s="53" t="s">
        <v>35</v>
      </c>
      <c r="G7" s="53" t="s">
        <v>14</v>
      </c>
      <c r="H7" s="54">
        <v>886</v>
      </c>
      <c r="I7" s="23" t="str">
        <f t="shared" ref="I7" si="0">IF($I$2=0," ",H7*(1-$I$2))</f>
        <v xml:space="preserve"> </v>
      </c>
      <c r="J7" s="27"/>
    </row>
    <row r="8" spans="2:11 16337:16339" s="4" customFormat="1" ht="15.75">
      <c r="B8" s="50" t="s">
        <v>41</v>
      </c>
      <c r="C8" s="51" t="s">
        <v>31</v>
      </c>
      <c r="D8" s="52" t="s">
        <v>45</v>
      </c>
      <c r="E8" s="51">
        <v>133035</v>
      </c>
      <c r="F8" s="53" t="s">
        <v>17</v>
      </c>
      <c r="G8" s="53" t="s">
        <v>14</v>
      </c>
      <c r="H8" s="54">
        <v>1078</v>
      </c>
      <c r="I8" s="23" t="str">
        <f t="shared" ref="I8:I38" si="1">IF($I$2=0," ",H8*(1-$I$2))</f>
        <v xml:space="preserve"> </v>
      </c>
      <c r="J8" s="27"/>
    </row>
    <row r="9" spans="2:11 16337:16339" s="4" customFormat="1" ht="15.75">
      <c r="B9" s="50" t="s">
        <v>41</v>
      </c>
      <c r="C9" s="51" t="s">
        <v>1</v>
      </c>
      <c r="D9" s="52" t="s">
        <v>46</v>
      </c>
      <c r="E9" s="51">
        <v>747442</v>
      </c>
      <c r="F9" s="53" t="s">
        <v>21</v>
      </c>
      <c r="G9" s="53" t="s">
        <v>14</v>
      </c>
      <c r="H9" s="54">
        <v>830</v>
      </c>
      <c r="I9" s="23" t="str">
        <f t="shared" si="1"/>
        <v xml:space="preserve"> </v>
      </c>
      <c r="J9" s="27"/>
    </row>
    <row r="10" spans="2:11 16337:16339" s="4" customFormat="1" ht="15.75">
      <c r="B10" s="50" t="s">
        <v>41</v>
      </c>
      <c r="C10" s="51" t="s">
        <v>1</v>
      </c>
      <c r="D10" s="52" t="s">
        <v>47</v>
      </c>
      <c r="E10" s="51">
        <v>948730</v>
      </c>
      <c r="F10" s="53" t="s">
        <v>22</v>
      </c>
      <c r="G10" s="53" t="s">
        <v>14</v>
      </c>
      <c r="H10" s="54">
        <v>1084</v>
      </c>
      <c r="I10" s="23" t="str">
        <f t="shared" si="1"/>
        <v xml:space="preserve"> </v>
      </c>
      <c r="J10" s="27"/>
      <c r="XDI10" s="12"/>
    </row>
    <row r="11" spans="2:11 16337:16339" s="4" customFormat="1" ht="15.75">
      <c r="B11" s="50" t="s">
        <v>41</v>
      </c>
      <c r="C11" s="51" t="s">
        <v>1</v>
      </c>
      <c r="D11" s="52" t="s">
        <v>48</v>
      </c>
      <c r="E11" s="51">
        <v>187752</v>
      </c>
      <c r="F11" s="53" t="s">
        <v>36</v>
      </c>
      <c r="G11" s="53" t="s">
        <v>14</v>
      </c>
      <c r="H11" s="54">
        <v>1209</v>
      </c>
      <c r="I11" s="23" t="str">
        <f t="shared" si="1"/>
        <v xml:space="preserve"> </v>
      </c>
      <c r="J11" s="27"/>
      <c r="XDI11" s="12"/>
    </row>
    <row r="12" spans="2:11 16337:16339" s="4" customFormat="1" ht="15.75">
      <c r="B12" s="50" t="s">
        <v>41</v>
      </c>
      <c r="C12" s="51" t="s">
        <v>1</v>
      </c>
      <c r="D12" s="52" t="s">
        <v>37</v>
      </c>
      <c r="E12" s="51">
        <v>474495</v>
      </c>
      <c r="F12" s="53" t="s">
        <v>26</v>
      </c>
      <c r="G12" s="53" t="s">
        <v>14</v>
      </c>
      <c r="H12" s="54">
        <v>1177</v>
      </c>
      <c r="I12" s="23" t="str">
        <f t="shared" si="1"/>
        <v xml:space="preserve"> </v>
      </c>
      <c r="J12" s="28"/>
      <c r="XDI12" s="12"/>
    </row>
    <row r="13" spans="2:11 16337:16339" s="4" customFormat="1" ht="15.75">
      <c r="B13" s="50" t="s">
        <v>41</v>
      </c>
      <c r="C13" s="51" t="s">
        <v>1</v>
      </c>
      <c r="D13" s="52" t="s">
        <v>49</v>
      </c>
      <c r="E13" s="51">
        <v>967201</v>
      </c>
      <c r="F13" s="53" t="s">
        <v>27</v>
      </c>
      <c r="G13" s="53" t="s">
        <v>14</v>
      </c>
      <c r="H13" s="54">
        <v>1128</v>
      </c>
      <c r="I13" s="23" t="str">
        <f t="shared" si="1"/>
        <v xml:space="preserve"> </v>
      </c>
      <c r="J13" s="28"/>
      <c r="XDK13" s="12"/>
    </row>
    <row r="14" spans="2:11 16337:16339" ht="15.75">
      <c r="B14" s="50" t="s">
        <v>41</v>
      </c>
      <c r="C14" s="51" t="s">
        <v>0</v>
      </c>
      <c r="D14" s="52" t="s">
        <v>50</v>
      </c>
      <c r="E14" s="51">
        <v>178690</v>
      </c>
      <c r="F14" s="53" t="s">
        <v>25</v>
      </c>
      <c r="G14" s="53" t="s">
        <v>14</v>
      </c>
      <c r="H14" s="54">
        <v>1246</v>
      </c>
      <c r="I14" s="23" t="str">
        <f t="shared" si="1"/>
        <v xml:space="preserve"> </v>
      </c>
      <c r="J14" s="28"/>
      <c r="K14" s="4"/>
      <c r="XDK14" s="12"/>
    </row>
    <row r="15" spans="2:11 16337:16339" ht="15.75">
      <c r="B15" s="50" t="s">
        <v>41</v>
      </c>
      <c r="C15" s="51" t="s">
        <v>0</v>
      </c>
      <c r="D15" s="52" t="s">
        <v>51</v>
      </c>
      <c r="E15" s="51">
        <v>954749</v>
      </c>
      <c r="F15" s="53" t="s">
        <v>52</v>
      </c>
      <c r="G15" s="53" t="s">
        <v>14</v>
      </c>
      <c r="H15" s="54">
        <v>1553</v>
      </c>
      <c r="I15" s="23" t="str">
        <f t="shared" si="1"/>
        <v xml:space="preserve"> </v>
      </c>
      <c r="J15" s="28"/>
      <c r="K15" s="4"/>
      <c r="XDK15" s="12"/>
    </row>
    <row r="16" spans="2:11 16337:16339" ht="15.75">
      <c r="B16" s="50" t="s">
        <v>41</v>
      </c>
      <c r="C16" s="51" t="s">
        <v>0</v>
      </c>
      <c r="D16" s="52" t="s">
        <v>53</v>
      </c>
      <c r="E16" s="51">
        <v>244268</v>
      </c>
      <c r="F16" s="53" t="s">
        <v>29</v>
      </c>
      <c r="G16" s="53" t="s">
        <v>14</v>
      </c>
      <c r="H16" s="54">
        <v>1308</v>
      </c>
      <c r="I16" s="23" t="str">
        <f t="shared" si="1"/>
        <v xml:space="preserve"> </v>
      </c>
      <c r="J16" s="28"/>
      <c r="K16" s="4"/>
      <c r="XDK16" s="12"/>
    </row>
    <row r="17" spans="2:11 16339:16339" ht="15.75">
      <c r="B17" s="50" t="s">
        <v>41</v>
      </c>
      <c r="C17" s="51" t="s">
        <v>0</v>
      </c>
      <c r="D17" s="52" t="s">
        <v>39</v>
      </c>
      <c r="E17" s="51">
        <v>542794</v>
      </c>
      <c r="F17" s="53" t="s">
        <v>18</v>
      </c>
      <c r="G17" s="53" t="s">
        <v>14</v>
      </c>
      <c r="H17" s="54">
        <v>1652</v>
      </c>
      <c r="I17" s="23" t="str">
        <f t="shared" si="1"/>
        <v xml:space="preserve"> </v>
      </c>
      <c r="J17" s="28"/>
      <c r="K17" s="4"/>
      <c r="XDK17" s="12"/>
    </row>
    <row r="18" spans="2:11 16339:16339" ht="15.75">
      <c r="B18" s="50" t="s">
        <v>41</v>
      </c>
      <c r="C18" s="51" t="s">
        <v>0</v>
      </c>
      <c r="D18" s="52" t="s">
        <v>54</v>
      </c>
      <c r="E18" s="51">
        <v>959128</v>
      </c>
      <c r="F18" s="53" t="s">
        <v>34</v>
      </c>
      <c r="G18" s="53" t="s">
        <v>14</v>
      </c>
      <c r="H18" s="54">
        <v>1811</v>
      </c>
      <c r="I18" s="23" t="str">
        <f t="shared" si="1"/>
        <v xml:space="preserve"> </v>
      </c>
      <c r="J18" s="28"/>
      <c r="K18" s="4"/>
      <c r="XDK18" s="12"/>
    </row>
    <row r="19" spans="2:11 16339:16339" ht="15.75">
      <c r="B19" s="50" t="s">
        <v>41</v>
      </c>
      <c r="C19" s="51" t="s">
        <v>33</v>
      </c>
      <c r="D19" s="52" t="s">
        <v>55</v>
      </c>
      <c r="E19" s="51">
        <v>425979</v>
      </c>
      <c r="F19" s="53" t="s">
        <v>23</v>
      </c>
      <c r="G19" s="53" t="s">
        <v>14</v>
      </c>
      <c r="H19" s="54">
        <v>1888</v>
      </c>
      <c r="I19" s="23" t="str">
        <f t="shared" si="1"/>
        <v xml:space="preserve"> </v>
      </c>
      <c r="J19" s="28"/>
      <c r="K19" s="4"/>
      <c r="XDK19" s="12"/>
    </row>
    <row r="20" spans="2:11 16339:16339" ht="15.75">
      <c r="B20" s="50" t="s">
        <v>41</v>
      </c>
      <c r="C20" s="51" t="s">
        <v>15</v>
      </c>
      <c r="D20" s="52" t="s">
        <v>56</v>
      </c>
      <c r="E20" s="51">
        <v>316223</v>
      </c>
      <c r="F20" s="53" t="s">
        <v>28</v>
      </c>
      <c r="G20" s="51" t="s">
        <v>14</v>
      </c>
      <c r="H20" s="54">
        <v>1743</v>
      </c>
      <c r="I20" s="23" t="str">
        <f t="shared" si="1"/>
        <v xml:space="preserve"> </v>
      </c>
      <c r="J20" s="28"/>
      <c r="K20" s="4"/>
      <c r="XDK20" s="12"/>
    </row>
    <row r="21" spans="2:11 16339:16339" ht="15.75">
      <c r="B21" s="55" t="s">
        <v>57</v>
      </c>
      <c r="C21" s="56" t="s">
        <v>31</v>
      </c>
      <c r="D21" s="57" t="s">
        <v>58</v>
      </c>
      <c r="E21" s="56">
        <v>415829</v>
      </c>
      <c r="F21" s="58" t="s">
        <v>35</v>
      </c>
      <c r="G21" s="58" t="s">
        <v>14</v>
      </c>
      <c r="H21" s="22">
        <v>941</v>
      </c>
      <c r="I21" s="22" t="str">
        <f t="shared" si="1"/>
        <v xml:space="preserve"> </v>
      </c>
      <c r="J21" s="28"/>
      <c r="K21" s="4"/>
      <c r="XDK21" s="12"/>
    </row>
    <row r="22" spans="2:11 16339:16339" ht="15.75">
      <c r="B22" s="50" t="s">
        <v>57</v>
      </c>
      <c r="C22" s="51" t="s">
        <v>31</v>
      </c>
      <c r="D22" s="52" t="s">
        <v>45</v>
      </c>
      <c r="E22" s="51">
        <v>239365</v>
      </c>
      <c r="F22" s="53" t="s">
        <v>17</v>
      </c>
      <c r="G22" s="53" t="s">
        <v>14</v>
      </c>
      <c r="H22" s="54">
        <v>1179</v>
      </c>
      <c r="I22" s="23" t="str">
        <f t="shared" si="1"/>
        <v xml:space="preserve"> </v>
      </c>
      <c r="J22" s="28"/>
      <c r="K22" s="4"/>
      <c r="XDK22" s="12"/>
    </row>
    <row r="23" spans="2:11 16339:16339" ht="15.75">
      <c r="B23" s="50" t="s">
        <v>57</v>
      </c>
      <c r="C23" s="51" t="s">
        <v>1</v>
      </c>
      <c r="D23" s="52" t="s">
        <v>47</v>
      </c>
      <c r="E23" s="51">
        <v>991253</v>
      </c>
      <c r="F23" s="53" t="s">
        <v>22</v>
      </c>
      <c r="G23" s="53" t="s">
        <v>14</v>
      </c>
      <c r="H23" s="54">
        <v>1126</v>
      </c>
      <c r="I23" s="23" t="str">
        <f t="shared" si="1"/>
        <v xml:space="preserve"> </v>
      </c>
      <c r="J23" s="28"/>
      <c r="K23" s="4"/>
      <c r="XDK23" s="12"/>
    </row>
    <row r="24" spans="2:11 16339:16339" ht="15.75">
      <c r="B24" s="50" t="s">
        <v>57</v>
      </c>
      <c r="C24" s="51" t="s">
        <v>1</v>
      </c>
      <c r="D24" s="52" t="s">
        <v>37</v>
      </c>
      <c r="E24" s="51">
        <v>793611</v>
      </c>
      <c r="F24" s="53" t="s">
        <v>26</v>
      </c>
      <c r="G24" s="53" t="s">
        <v>14</v>
      </c>
      <c r="H24" s="54">
        <v>1207</v>
      </c>
      <c r="I24" s="23" t="str">
        <f t="shared" si="1"/>
        <v xml:space="preserve"> </v>
      </c>
      <c r="J24" s="28"/>
      <c r="K24" s="4"/>
      <c r="XDK24" s="12"/>
    </row>
    <row r="25" spans="2:11 16339:16339" ht="14.45" customHeight="1">
      <c r="B25" s="50" t="s">
        <v>57</v>
      </c>
      <c r="C25" s="51" t="s">
        <v>0</v>
      </c>
      <c r="D25" s="52" t="s">
        <v>51</v>
      </c>
      <c r="E25" s="51">
        <v>814805</v>
      </c>
      <c r="F25" s="53" t="s">
        <v>52</v>
      </c>
      <c r="G25" s="53" t="s">
        <v>14</v>
      </c>
      <c r="H25" s="54">
        <v>1704</v>
      </c>
      <c r="I25" s="23" t="str">
        <f t="shared" si="1"/>
        <v xml:space="preserve"> </v>
      </c>
      <c r="J25" s="28"/>
      <c r="K25" s="4"/>
      <c r="XDK25" s="12"/>
    </row>
    <row r="26" spans="2:11 16339:16339" ht="15.75">
      <c r="B26" s="50" t="s">
        <v>57</v>
      </c>
      <c r="C26" s="51" t="s">
        <v>0</v>
      </c>
      <c r="D26" s="52" t="s">
        <v>38</v>
      </c>
      <c r="E26" s="51">
        <v>372690</v>
      </c>
      <c r="F26" s="53" t="s">
        <v>29</v>
      </c>
      <c r="G26" s="53" t="s">
        <v>14</v>
      </c>
      <c r="H26" s="54">
        <v>1397</v>
      </c>
      <c r="I26" s="23" t="str">
        <f t="shared" si="1"/>
        <v xml:space="preserve"> </v>
      </c>
      <c r="J26" s="28"/>
      <c r="K26" s="4"/>
      <c r="XDK26" s="12"/>
    </row>
    <row r="27" spans="2:11 16339:16339" ht="15.75">
      <c r="B27" s="50" t="s">
        <v>57</v>
      </c>
      <c r="C27" s="51" t="s">
        <v>0</v>
      </c>
      <c r="D27" s="52" t="s">
        <v>59</v>
      </c>
      <c r="E27" s="51">
        <v>346709</v>
      </c>
      <c r="F27" s="53" t="s">
        <v>18</v>
      </c>
      <c r="G27" s="53" t="s">
        <v>14</v>
      </c>
      <c r="H27" s="54">
        <v>1759</v>
      </c>
      <c r="I27" s="23" t="str">
        <f t="shared" si="1"/>
        <v xml:space="preserve"> </v>
      </c>
      <c r="J27" s="28"/>
      <c r="K27" s="4"/>
      <c r="XDK27" s="12"/>
    </row>
    <row r="28" spans="2:11 16339:16339" ht="15.75">
      <c r="B28" s="50" t="s">
        <v>57</v>
      </c>
      <c r="C28" s="51" t="s">
        <v>0</v>
      </c>
      <c r="D28" s="52" t="s">
        <v>60</v>
      </c>
      <c r="E28" s="51">
        <v>5412</v>
      </c>
      <c r="F28" s="53" t="s">
        <v>34</v>
      </c>
      <c r="G28" s="53" t="s">
        <v>14</v>
      </c>
      <c r="H28" s="54">
        <v>1991</v>
      </c>
      <c r="I28" s="23" t="str">
        <f t="shared" si="1"/>
        <v xml:space="preserve"> </v>
      </c>
      <c r="J28" s="28"/>
      <c r="K28" s="4"/>
      <c r="XDK28" s="12"/>
    </row>
    <row r="29" spans="2:11 16339:16339" ht="15.75">
      <c r="B29" s="50" t="s">
        <v>57</v>
      </c>
      <c r="C29" s="51" t="s">
        <v>33</v>
      </c>
      <c r="D29" s="52" t="s">
        <v>61</v>
      </c>
      <c r="E29" s="51">
        <v>886709</v>
      </c>
      <c r="F29" s="53" t="s">
        <v>23</v>
      </c>
      <c r="G29" s="53" t="s">
        <v>14</v>
      </c>
      <c r="H29" s="54">
        <v>2049</v>
      </c>
      <c r="I29" s="23" t="str">
        <f t="shared" si="1"/>
        <v xml:space="preserve"> </v>
      </c>
      <c r="J29" s="28"/>
      <c r="K29" s="4"/>
      <c r="XDK29" s="12"/>
    </row>
    <row r="30" spans="2:11 16339:16339" ht="15.75">
      <c r="B30" s="50" t="s">
        <v>57</v>
      </c>
      <c r="C30" s="51" t="s">
        <v>15</v>
      </c>
      <c r="D30" s="52" t="s">
        <v>62</v>
      </c>
      <c r="E30" s="51">
        <v>195802</v>
      </c>
      <c r="F30" s="53" t="s">
        <v>63</v>
      </c>
      <c r="G30" s="53" t="s">
        <v>14</v>
      </c>
      <c r="H30" s="54">
        <v>1924</v>
      </c>
      <c r="I30" s="23" t="str">
        <f t="shared" si="1"/>
        <v xml:space="preserve"> </v>
      </c>
      <c r="J30" s="28"/>
      <c r="K30" s="4"/>
      <c r="XDK30" s="12"/>
    </row>
    <row r="31" spans="2:11 16339:16339" ht="15.75">
      <c r="B31" s="55" t="s">
        <v>64</v>
      </c>
      <c r="C31" s="56" t="s">
        <v>30</v>
      </c>
      <c r="D31" s="57" t="s">
        <v>65</v>
      </c>
      <c r="E31" s="56">
        <v>123207</v>
      </c>
      <c r="F31" s="58" t="s">
        <v>66</v>
      </c>
      <c r="G31" s="58" t="s">
        <v>2</v>
      </c>
      <c r="H31" s="22">
        <v>561</v>
      </c>
      <c r="I31" s="22" t="str">
        <f t="shared" si="1"/>
        <v xml:space="preserve"> </v>
      </c>
      <c r="J31" s="28"/>
      <c r="K31" s="4"/>
      <c r="XDK31" s="12"/>
    </row>
    <row r="32" spans="2:11 16339:16339" ht="15.75">
      <c r="B32" s="55" t="s">
        <v>67</v>
      </c>
      <c r="C32" s="56" t="s">
        <v>1</v>
      </c>
      <c r="D32" s="57" t="s">
        <v>68</v>
      </c>
      <c r="E32" s="56">
        <v>123708</v>
      </c>
      <c r="F32" s="58">
        <v>136</v>
      </c>
      <c r="G32" s="58" t="s">
        <v>69</v>
      </c>
      <c r="H32" s="22">
        <v>1399</v>
      </c>
      <c r="I32" s="22" t="str">
        <f t="shared" si="1"/>
        <v xml:space="preserve"> </v>
      </c>
      <c r="J32" s="28"/>
      <c r="K32" s="4"/>
      <c r="XDK32" s="12"/>
    </row>
    <row r="33" spans="2:11 16339:16353" ht="15.75">
      <c r="B33" s="50" t="s">
        <v>67</v>
      </c>
      <c r="C33" s="51" t="s">
        <v>1</v>
      </c>
      <c r="D33" s="52" t="s">
        <v>70</v>
      </c>
      <c r="E33" s="51">
        <v>123706</v>
      </c>
      <c r="F33" s="53">
        <v>148</v>
      </c>
      <c r="G33" s="53" t="s">
        <v>69</v>
      </c>
      <c r="H33" s="54">
        <v>1456</v>
      </c>
      <c r="I33" s="23" t="str">
        <f t="shared" si="1"/>
        <v xml:space="preserve"> </v>
      </c>
      <c r="J33" s="28"/>
      <c r="K33" s="4"/>
      <c r="XDK33" s="12"/>
    </row>
    <row r="34" spans="2:11 16339:16353" ht="15.75">
      <c r="B34" s="50" t="s">
        <v>67</v>
      </c>
      <c r="C34" s="51" t="s">
        <v>0</v>
      </c>
      <c r="D34" s="52" t="s">
        <v>71</v>
      </c>
      <c r="E34" s="51">
        <v>123642</v>
      </c>
      <c r="F34" s="53">
        <v>151</v>
      </c>
      <c r="G34" s="53" t="s">
        <v>69</v>
      </c>
      <c r="H34" s="54">
        <v>1884</v>
      </c>
      <c r="I34" s="23" t="str">
        <f t="shared" si="1"/>
        <v xml:space="preserve"> </v>
      </c>
      <c r="J34" s="28"/>
      <c r="K34" s="4"/>
      <c r="XDK34" s="12"/>
    </row>
    <row r="35" spans="2:11 16339:16353" ht="15.75">
      <c r="B35" s="50" t="s">
        <v>67</v>
      </c>
      <c r="C35" s="51" t="s">
        <v>0</v>
      </c>
      <c r="D35" s="52" t="s">
        <v>72</v>
      </c>
      <c r="E35" s="51">
        <v>123620</v>
      </c>
      <c r="F35" s="53">
        <v>155</v>
      </c>
      <c r="G35" s="53" t="s">
        <v>69</v>
      </c>
      <c r="H35" s="54">
        <v>2354</v>
      </c>
      <c r="I35" s="23" t="str">
        <f t="shared" si="1"/>
        <v xml:space="preserve"> </v>
      </c>
      <c r="J35" s="28"/>
      <c r="K35" s="4"/>
      <c r="XDK35" s="12"/>
    </row>
    <row r="36" spans="2:11 16339:16353" ht="15.75">
      <c r="B36" s="55" t="s">
        <v>73</v>
      </c>
      <c r="C36" s="56" t="s">
        <v>74</v>
      </c>
      <c r="D36" s="57" t="s">
        <v>75</v>
      </c>
      <c r="E36" s="56">
        <v>85459</v>
      </c>
      <c r="F36" s="58" t="s">
        <v>76</v>
      </c>
      <c r="G36" s="58" t="s">
        <v>14</v>
      </c>
      <c r="H36" s="22">
        <v>365</v>
      </c>
      <c r="I36" s="22" t="str">
        <f t="shared" si="1"/>
        <v xml:space="preserve"> </v>
      </c>
      <c r="J36" s="28"/>
      <c r="K36" s="4"/>
      <c r="XDK36" s="12"/>
    </row>
    <row r="37" spans="2:11 16339:16353" ht="15.75">
      <c r="B37" s="50" t="s">
        <v>73</v>
      </c>
      <c r="C37" s="51" t="s">
        <v>77</v>
      </c>
      <c r="D37" s="52" t="s">
        <v>78</v>
      </c>
      <c r="E37" s="51">
        <v>176281</v>
      </c>
      <c r="F37" s="53" t="s">
        <v>79</v>
      </c>
      <c r="G37" s="53" t="s">
        <v>14</v>
      </c>
      <c r="H37" s="54">
        <v>656</v>
      </c>
      <c r="I37" s="23" t="str">
        <f t="shared" si="1"/>
        <v xml:space="preserve"> </v>
      </c>
      <c r="J37" s="28"/>
      <c r="K37" s="4"/>
      <c r="XDK37" s="12"/>
    </row>
    <row r="38" spans="2:11 16339:16353" ht="15.75">
      <c r="B38" s="50" t="s">
        <v>73</v>
      </c>
      <c r="C38" s="51" t="s">
        <v>77</v>
      </c>
      <c r="D38" s="52" t="s">
        <v>80</v>
      </c>
      <c r="E38" s="51">
        <v>625787</v>
      </c>
      <c r="F38" s="53" t="s">
        <v>19</v>
      </c>
      <c r="G38" s="53" t="s">
        <v>14</v>
      </c>
      <c r="H38" s="54">
        <v>838</v>
      </c>
      <c r="I38" s="23" t="str">
        <f t="shared" si="1"/>
        <v xml:space="preserve"> </v>
      </c>
      <c r="J38" s="28"/>
      <c r="K38" s="4"/>
      <c r="XDK38" s="12"/>
    </row>
    <row r="39" spans="2:11 16339:16353" ht="15.75">
      <c r="B39" s="50" t="s">
        <v>73</v>
      </c>
      <c r="C39" s="51" t="s">
        <v>81</v>
      </c>
      <c r="D39" s="52" t="s">
        <v>82</v>
      </c>
      <c r="E39" s="51">
        <v>360353</v>
      </c>
      <c r="F39" s="53" t="s">
        <v>36</v>
      </c>
      <c r="G39" s="53" t="s">
        <v>14</v>
      </c>
      <c r="H39" s="54">
        <v>1015</v>
      </c>
      <c r="I39" s="23" t="str">
        <f t="shared" ref="I39:I64" si="2">IF($I$2=0," ",H39*(1-$I$2))</f>
        <v xml:space="preserve"> </v>
      </c>
      <c r="J39" s="28"/>
      <c r="K39" s="4"/>
      <c r="XDK39" s="12"/>
    </row>
    <row r="40" spans="2:11 16339:16353" ht="15.75">
      <c r="B40" s="55" t="s">
        <v>83</v>
      </c>
      <c r="C40" s="56" t="s">
        <v>77</v>
      </c>
      <c r="D40" s="57" t="s">
        <v>78</v>
      </c>
      <c r="E40" s="56">
        <v>275538</v>
      </c>
      <c r="F40" s="58" t="s">
        <v>79</v>
      </c>
      <c r="G40" s="58" t="s">
        <v>14</v>
      </c>
      <c r="H40" s="22">
        <v>714</v>
      </c>
      <c r="I40" s="22" t="str">
        <f t="shared" si="2"/>
        <v xml:space="preserve"> </v>
      </c>
      <c r="J40" s="28"/>
      <c r="K40" s="4"/>
      <c r="XDK40" s="12"/>
    </row>
    <row r="41" spans="2:11 16339:16353" ht="15.75">
      <c r="B41" s="50" t="s">
        <v>83</v>
      </c>
      <c r="C41" s="51" t="s">
        <v>77</v>
      </c>
      <c r="D41" s="52" t="s">
        <v>80</v>
      </c>
      <c r="E41" s="51">
        <v>241265</v>
      </c>
      <c r="F41" s="53" t="s">
        <v>19</v>
      </c>
      <c r="G41" s="53" t="s">
        <v>14</v>
      </c>
      <c r="H41" s="54">
        <v>916</v>
      </c>
      <c r="I41" s="23" t="str">
        <f t="shared" si="2"/>
        <v xml:space="preserve"> </v>
      </c>
      <c r="J41" s="28"/>
      <c r="K41" s="4"/>
      <c r="XDK41" s="12"/>
    </row>
    <row r="42" spans="2:11 16339:16353" ht="15.75">
      <c r="B42" s="55" t="s">
        <v>84</v>
      </c>
      <c r="C42" s="56" t="s">
        <v>85</v>
      </c>
      <c r="D42" s="57" t="s">
        <v>86</v>
      </c>
      <c r="E42" s="56">
        <v>489102</v>
      </c>
      <c r="F42" s="58" t="s">
        <v>87</v>
      </c>
      <c r="G42" s="58" t="s">
        <v>88</v>
      </c>
      <c r="H42" s="22">
        <v>1953</v>
      </c>
      <c r="I42" s="22" t="str">
        <f t="shared" si="2"/>
        <v xml:space="preserve"> </v>
      </c>
      <c r="J42" s="28"/>
      <c r="K42" s="4"/>
      <c r="XDK42" s="12"/>
    </row>
    <row r="43" spans="2:11 16339:16353" ht="15.75">
      <c r="B43" s="50" t="s">
        <v>84</v>
      </c>
      <c r="C43" s="51" t="s">
        <v>3</v>
      </c>
      <c r="D43" s="52" t="s">
        <v>89</v>
      </c>
      <c r="E43" s="51">
        <v>73522</v>
      </c>
      <c r="F43" s="53" t="s">
        <v>90</v>
      </c>
      <c r="G43" s="53" t="s">
        <v>88</v>
      </c>
      <c r="H43" s="54">
        <v>2094</v>
      </c>
      <c r="I43" s="23" t="str">
        <f t="shared" si="2"/>
        <v xml:space="preserve"> </v>
      </c>
      <c r="J43" s="28"/>
      <c r="K43" s="4"/>
      <c r="XDK43" s="12"/>
    </row>
    <row r="44" spans="2:11 16339:16353" ht="15.75">
      <c r="B44" s="59" t="s">
        <v>143</v>
      </c>
      <c r="C44" s="60" t="s">
        <v>30</v>
      </c>
      <c r="D44" s="61" t="s">
        <v>144</v>
      </c>
      <c r="E44" s="60">
        <v>564847</v>
      </c>
      <c r="F44" s="62" t="s">
        <v>145</v>
      </c>
      <c r="G44" s="62" t="s">
        <v>20</v>
      </c>
      <c r="H44" s="33">
        <v>599</v>
      </c>
      <c r="I44" s="33" t="str">
        <f t="shared" si="2"/>
        <v xml:space="preserve"> </v>
      </c>
      <c r="J44" s="28"/>
      <c r="K44" s="4"/>
      <c r="XDY44" s="12"/>
    </row>
    <row r="45" spans="2:11 16339:16353" ht="15.75">
      <c r="B45" s="50" t="s">
        <v>143</v>
      </c>
      <c r="C45" s="51" t="s">
        <v>31</v>
      </c>
      <c r="D45" s="52" t="s">
        <v>58</v>
      </c>
      <c r="E45" s="51">
        <v>698283</v>
      </c>
      <c r="F45" s="53" t="s">
        <v>146</v>
      </c>
      <c r="G45" s="53" t="s">
        <v>20</v>
      </c>
      <c r="H45" s="54">
        <v>999</v>
      </c>
      <c r="I45" s="23" t="str">
        <f t="shared" si="2"/>
        <v xml:space="preserve"> </v>
      </c>
      <c r="J45" s="28"/>
      <c r="K45" s="4"/>
      <c r="XDY45" s="12"/>
    </row>
    <row r="46" spans="2:11 16339:16353" ht="15.75">
      <c r="B46" s="50" t="s">
        <v>143</v>
      </c>
      <c r="C46" s="51" t="s">
        <v>1</v>
      </c>
      <c r="D46" s="52" t="s">
        <v>37</v>
      </c>
      <c r="E46" s="51">
        <v>866487</v>
      </c>
      <c r="F46" s="53" t="s">
        <v>147</v>
      </c>
      <c r="G46" s="53" t="s">
        <v>20</v>
      </c>
      <c r="H46" s="54">
        <v>1357</v>
      </c>
      <c r="I46" s="23" t="str">
        <f t="shared" si="2"/>
        <v xml:space="preserve"> </v>
      </c>
      <c r="J46" s="28"/>
      <c r="K46" s="4"/>
      <c r="XDY46" s="12"/>
    </row>
    <row r="47" spans="2:11 16339:16353" ht="15.75">
      <c r="B47" s="50" t="s">
        <v>143</v>
      </c>
      <c r="C47" s="51" t="s">
        <v>0</v>
      </c>
      <c r="D47" s="52" t="s">
        <v>148</v>
      </c>
      <c r="E47" s="51">
        <v>514449</v>
      </c>
      <c r="F47" s="53" t="s">
        <v>149</v>
      </c>
      <c r="G47" s="53" t="s">
        <v>20</v>
      </c>
      <c r="H47" s="54">
        <v>1195</v>
      </c>
      <c r="I47" s="23" t="str">
        <f t="shared" si="2"/>
        <v xml:space="preserve"> </v>
      </c>
      <c r="J47" s="28"/>
      <c r="K47" s="4"/>
      <c r="XDY47" s="12"/>
    </row>
    <row r="48" spans="2:11 16339:16353" ht="15.75">
      <c r="B48" s="50" t="s">
        <v>143</v>
      </c>
      <c r="C48" s="51" t="s">
        <v>0</v>
      </c>
      <c r="D48" s="52" t="s">
        <v>150</v>
      </c>
      <c r="E48" s="51">
        <v>920345</v>
      </c>
      <c r="F48" s="53" t="s">
        <v>151</v>
      </c>
      <c r="G48" s="53" t="s">
        <v>20</v>
      </c>
      <c r="H48" s="54">
        <v>1508</v>
      </c>
      <c r="I48" s="23" t="str">
        <f t="shared" si="2"/>
        <v xml:space="preserve"> </v>
      </c>
      <c r="J48" s="28"/>
      <c r="K48" s="4"/>
      <c r="XDY48" s="12"/>
    </row>
    <row r="49" spans="2:11 16353:16353" ht="15.75">
      <c r="B49" s="50" t="s">
        <v>143</v>
      </c>
      <c r="C49" s="51" t="s">
        <v>0</v>
      </c>
      <c r="D49" s="52" t="s">
        <v>51</v>
      </c>
      <c r="E49" s="51">
        <v>131846</v>
      </c>
      <c r="F49" s="53" t="s">
        <v>152</v>
      </c>
      <c r="G49" s="53" t="s">
        <v>20</v>
      </c>
      <c r="H49" s="54">
        <v>1738</v>
      </c>
      <c r="I49" s="23" t="str">
        <f t="shared" si="2"/>
        <v xml:space="preserve"> </v>
      </c>
      <c r="J49" s="28"/>
      <c r="K49" s="4"/>
      <c r="XDY49" s="12"/>
    </row>
    <row r="50" spans="2:11 16353:16353" ht="15.75">
      <c r="B50" s="50" t="s">
        <v>143</v>
      </c>
      <c r="C50" s="51" t="s">
        <v>0</v>
      </c>
      <c r="D50" s="52" t="s">
        <v>38</v>
      </c>
      <c r="E50" s="51">
        <v>304047</v>
      </c>
      <c r="F50" s="53" t="s">
        <v>153</v>
      </c>
      <c r="G50" s="53" t="s">
        <v>20</v>
      </c>
      <c r="H50" s="54">
        <v>1419</v>
      </c>
      <c r="I50" s="23" t="str">
        <f t="shared" si="2"/>
        <v xml:space="preserve"> </v>
      </c>
      <c r="J50" s="28"/>
      <c r="K50" s="4"/>
      <c r="XDY50" s="12"/>
    </row>
    <row r="51" spans="2:11 16353:16353" ht="15.75">
      <c r="B51" s="50" t="s">
        <v>143</v>
      </c>
      <c r="C51" s="51" t="s">
        <v>0</v>
      </c>
      <c r="D51" s="52" t="s">
        <v>39</v>
      </c>
      <c r="E51" s="51">
        <v>875270</v>
      </c>
      <c r="F51" s="53" t="s">
        <v>146</v>
      </c>
      <c r="G51" s="53" t="s">
        <v>20</v>
      </c>
      <c r="H51" s="54">
        <v>1771</v>
      </c>
      <c r="I51" s="23" t="str">
        <f t="shared" si="2"/>
        <v xml:space="preserve"> </v>
      </c>
      <c r="J51" s="28"/>
      <c r="K51" s="4"/>
      <c r="XDY51" s="12"/>
    </row>
    <row r="52" spans="2:11 16353:16353" ht="15.75">
      <c r="B52" s="50" t="s">
        <v>143</v>
      </c>
      <c r="C52" s="51" t="s">
        <v>33</v>
      </c>
      <c r="D52" s="52" t="s">
        <v>61</v>
      </c>
      <c r="E52" s="51">
        <v>427974</v>
      </c>
      <c r="F52" s="53" t="s">
        <v>154</v>
      </c>
      <c r="G52" s="53" t="s">
        <v>20</v>
      </c>
      <c r="H52" s="54">
        <v>2189</v>
      </c>
      <c r="I52" s="23" t="str">
        <f t="shared" si="2"/>
        <v xml:space="preserve"> </v>
      </c>
      <c r="J52" s="28"/>
      <c r="K52" s="4"/>
      <c r="XDY52" s="12"/>
    </row>
    <row r="53" spans="2:11 16353:16353" ht="15.75">
      <c r="B53" s="50" t="s">
        <v>143</v>
      </c>
      <c r="C53" s="51" t="s">
        <v>15</v>
      </c>
      <c r="D53" s="52" t="s">
        <v>155</v>
      </c>
      <c r="E53" s="51">
        <v>219659</v>
      </c>
      <c r="F53" s="53" t="s">
        <v>156</v>
      </c>
      <c r="G53" s="53" t="s">
        <v>20</v>
      </c>
      <c r="H53" s="54">
        <v>1603</v>
      </c>
      <c r="I53" s="23" t="str">
        <f t="shared" si="2"/>
        <v xml:space="preserve"> </v>
      </c>
      <c r="J53" s="28"/>
      <c r="K53" s="4"/>
      <c r="XDY53" s="12"/>
    </row>
    <row r="54" spans="2:11 16353:16353" ht="15.75">
      <c r="B54" s="50" t="s">
        <v>143</v>
      </c>
      <c r="C54" s="51" t="s">
        <v>15</v>
      </c>
      <c r="D54" s="52" t="s">
        <v>62</v>
      </c>
      <c r="E54" s="51">
        <v>439765</v>
      </c>
      <c r="F54" s="53" t="s">
        <v>157</v>
      </c>
      <c r="G54" s="53" t="s">
        <v>20</v>
      </c>
      <c r="H54" s="54">
        <v>1963</v>
      </c>
      <c r="I54" s="23" t="str">
        <f t="shared" si="2"/>
        <v xml:space="preserve"> </v>
      </c>
      <c r="J54" s="28"/>
      <c r="K54" s="4"/>
      <c r="XDY54" s="12"/>
    </row>
    <row r="55" spans="2:11 16353:16353" ht="15.75">
      <c r="B55" s="50" t="s">
        <v>143</v>
      </c>
      <c r="C55" s="51" t="s">
        <v>24</v>
      </c>
      <c r="D55" s="52" t="s">
        <v>158</v>
      </c>
      <c r="E55" s="51">
        <v>967528</v>
      </c>
      <c r="F55" s="53" t="s">
        <v>32</v>
      </c>
      <c r="G55" s="53" t="s">
        <v>20</v>
      </c>
      <c r="H55" s="54">
        <v>2219</v>
      </c>
      <c r="I55" s="23" t="str">
        <f t="shared" si="2"/>
        <v xml:space="preserve"> </v>
      </c>
      <c r="J55" s="28"/>
      <c r="K55" s="4"/>
      <c r="XDY55" s="12"/>
    </row>
    <row r="56" spans="2:11 16353:16353" ht="15.75">
      <c r="B56" s="50" t="s">
        <v>143</v>
      </c>
      <c r="C56" s="51" t="s">
        <v>24</v>
      </c>
      <c r="D56" s="52" t="s">
        <v>159</v>
      </c>
      <c r="E56" s="51">
        <v>333253</v>
      </c>
      <c r="F56" s="53" t="s">
        <v>146</v>
      </c>
      <c r="G56" s="53" t="s">
        <v>20</v>
      </c>
      <c r="H56" s="54">
        <v>2647</v>
      </c>
      <c r="I56" s="23" t="str">
        <f t="shared" si="2"/>
        <v xml:space="preserve"> </v>
      </c>
      <c r="J56" s="28"/>
      <c r="K56" s="4"/>
      <c r="XDY56" s="12"/>
    </row>
    <row r="57" spans="2:11 16353:16353" ht="15.75">
      <c r="B57" s="50" t="s">
        <v>143</v>
      </c>
      <c r="C57" s="51" t="s">
        <v>16</v>
      </c>
      <c r="D57" s="63" t="s">
        <v>160</v>
      </c>
      <c r="E57" s="64">
        <v>846732</v>
      </c>
      <c r="F57" s="53" t="s">
        <v>161</v>
      </c>
      <c r="G57" s="53" t="s">
        <v>20</v>
      </c>
      <c r="H57" s="54">
        <v>2975</v>
      </c>
      <c r="I57" s="23" t="str">
        <f t="shared" si="2"/>
        <v xml:space="preserve"> </v>
      </c>
      <c r="J57" s="28"/>
      <c r="K57" s="4"/>
      <c r="XDY57" s="12"/>
    </row>
    <row r="58" spans="2:11 16353:16353" ht="15.75">
      <c r="B58" s="50" t="s">
        <v>143</v>
      </c>
      <c r="C58" s="51" t="s">
        <v>16</v>
      </c>
      <c r="D58" s="63" t="s">
        <v>162</v>
      </c>
      <c r="E58" s="64">
        <v>567367</v>
      </c>
      <c r="F58" s="53" t="s">
        <v>163</v>
      </c>
      <c r="G58" s="53" t="s">
        <v>20</v>
      </c>
      <c r="H58" s="54">
        <v>3956</v>
      </c>
      <c r="I58" s="23" t="str">
        <f t="shared" si="2"/>
        <v xml:space="preserve"> </v>
      </c>
      <c r="J58" s="28"/>
      <c r="K58" s="4"/>
      <c r="XDY58" s="12"/>
    </row>
    <row r="59" spans="2:11 16353:16353" ht="15.75">
      <c r="B59" s="65" t="s">
        <v>91</v>
      </c>
      <c r="C59" s="66" t="s">
        <v>92</v>
      </c>
      <c r="D59" s="67" t="s">
        <v>93</v>
      </c>
      <c r="E59" s="68">
        <v>817393</v>
      </c>
      <c r="F59" s="69"/>
      <c r="G59" s="68"/>
      <c r="H59" s="24">
        <v>1696</v>
      </c>
      <c r="I59" s="24" t="str">
        <f t="shared" si="2"/>
        <v xml:space="preserve"> </v>
      </c>
      <c r="J59" s="28"/>
      <c r="K59" s="4"/>
      <c r="XDY59" s="12"/>
    </row>
    <row r="60" spans="2:11 16353:16353" ht="15.75">
      <c r="B60" s="50" t="s">
        <v>91</v>
      </c>
      <c r="C60" s="70" t="s">
        <v>92</v>
      </c>
      <c r="D60" s="52" t="s">
        <v>94</v>
      </c>
      <c r="E60" s="71">
        <v>357108</v>
      </c>
      <c r="F60" s="72"/>
      <c r="G60" s="71"/>
      <c r="H60" s="54">
        <v>1859</v>
      </c>
      <c r="I60" s="23" t="str">
        <f t="shared" si="2"/>
        <v xml:space="preserve"> </v>
      </c>
      <c r="K60" s="4"/>
      <c r="XDY60" s="12"/>
    </row>
    <row r="61" spans="2:11 16353:16353" ht="15.75">
      <c r="B61" s="50" t="s">
        <v>91</v>
      </c>
      <c r="C61" s="70" t="s">
        <v>92</v>
      </c>
      <c r="D61" s="52" t="s">
        <v>95</v>
      </c>
      <c r="E61" s="71">
        <v>709241</v>
      </c>
      <c r="F61" s="72"/>
      <c r="G61" s="71"/>
      <c r="H61" s="54">
        <v>1732</v>
      </c>
      <c r="I61" s="23" t="str">
        <f t="shared" si="2"/>
        <v xml:space="preserve"> </v>
      </c>
      <c r="J61" s="28"/>
      <c r="K61" s="4"/>
      <c r="XDY61" s="12"/>
    </row>
    <row r="62" spans="2:11 16353:16353" ht="15.75">
      <c r="B62" s="65" t="s">
        <v>96</v>
      </c>
      <c r="C62" s="66" t="s">
        <v>92</v>
      </c>
      <c r="D62" s="67" t="s">
        <v>97</v>
      </c>
      <c r="E62" s="68">
        <v>883466</v>
      </c>
      <c r="F62" s="69"/>
      <c r="G62" s="68"/>
      <c r="H62" s="24">
        <v>1808</v>
      </c>
      <c r="I62" s="24" t="str">
        <f t="shared" si="2"/>
        <v xml:space="preserve"> </v>
      </c>
      <c r="J62" s="28"/>
      <c r="K62" s="4"/>
      <c r="XDY62" s="12"/>
    </row>
    <row r="63" spans="2:11 16353:16353" ht="15.75">
      <c r="B63" s="50" t="s">
        <v>96</v>
      </c>
      <c r="C63" s="70" t="s">
        <v>92</v>
      </c>
      <c r="D63" s="52" t="s">
        <v>98</v>
      </c>
      <c r="E63" s="71">
        <v>976836</v>
      </c>
      <c r="F63" s="72"/>
      <c r="G63" s="71"/>
      <c r="H63" s="54">
        <v>2029</v>
      </c>
      <c r="I63" s="23" t="str">
        <f t="shared" si="2"/>
        <v xml:space="preserve"> </v>
      </c>
      <c r="J63" s="28"/>
      <c r="K63" s="4"/>
      <c r="XDY63" s="12"/>
    </row>
    <row r="64" spans="2:11 16353:16353" ht="15.75">
      <c r="B64" s="50" t="s">
        <v>96</v>
      </c>
      <c r="C64" s="70" t="s">
        <v>92</v>
      </c>
      <c r="D64" s="52" t="s">
        <v>99</v>
      </c>
      <c r="E64" s="71">
        <v>170674</v>
      </c>
      <c r="F64" s="72"/>
      <c r="G64" s="71"/>
      <c r="H64" s="54">
        <v>1883</v>
      </c>
      <c r="I64" s="23" t="str">
        <f t="shared" si="2"/>
        <v xml:space="preserve"> </v>
      </c>
      <c r="J64" s="28"/>
      <c r="K64" s="4"/>
      <c r="XDY64" s="12"/>
    </row>
    <row r="65" spans="2:11 16353:16353" ht="15.75">
      <c r="B65" s="65" t="s">
        <v>100</v>
      </c>
      <c r="C65" s="66" t="s">
        <v>101</v>
      </c>
      <c r="D65" s="67" t="s">
        <v>102</v>
      </c>
      <c r="E65" s="68">
        <v>19985</v>
      </c>
      <c r="F65" s="69"/>
      <c r="G65" s="68"/>
      <c r="H65" s="24">
        <v>602</v>
      </c>
      <c r="I65" s="24" t="str">
        <f t="shared" ref="I65:I107" si="3">IF($I$2=0," ",H65*(1-$I$2))</f>
        <v xml:space="preserve"> </v>
      </c>
      <c r="J65" s="28"/>
      <c r="K65" s="4"/>
      <c r="XDY65" s="12"/>
    </row>
    <row r="66" spans="2:11 16353:16353" ht="15.75">
      <c r="B66" s="50" t="s">
        <v>100</v>
      </c>
      <c r="C66" s="70" t="s">
        <v>101</v>
      </c>
      <c r="D66" s="52" t="s">
        <v>103</v>
      </c>
      <c r="E66" s="71">
        <v>361420</v>
      </c>
      <c r="F66" s="72"/>
      <c r="G66" s="71"/>
      <c r="H66" s="54">
        <v>602</v>
      </c>
      <c r="I66" s="23" t="str">
        <f t="shared" si="3"/>
        <v xml:space="preserve"> </v>
      </c>
      <c r="J66" s="28"/>
      <c r="K66" s="4"/>
      <c r="XDY66" s="12"/>
    </row>
    <row r="67" spans="2:11 16353:16353" ht="15.75">
      <c r="B67" s="50" t="s">
        <v>100</v>
      </c>
      <c r="C67" s="70" t="s">
        <v>104</v>
      </c>
      <c r="D67" s="52" t="s">
        <v>105</v>
      </c>
      <c r="E67" s="71">
        <v>865514</v>
      </c>
      <c r="F67" s="72"/>
      <c r="G67" s="71"/>
      <c r="H67" s="54">
        <v>944</v>
      </c>
      <c r="I67" s="23" t="str">
        <f t="shared" si="3"/>
        <v xml:space="preserve"> </v>
      </c>
      <c r="J67" s="28"/>
      <c r="K67" s="4"/>
      <c r="XDY67" s="12"/>
    </row>
    <row r="68" spans="2:11 16353:16353" ht="15.75">
      <c r="B68" s="50" t="s">
        <v>100</v>
      </c>
      <c r="C68" s="70" t="s">
        <v>104</v>
      </c>
      <c r="D68" s="52" t="s">
        <v>106</v>
      </c>
      <c r="E68" s="71">
        <v>318203</v>
      </c>
      <c r="F68" s="72"/>
      <c r="G68" s="71"/>
      <c r="H68" s="54">
        <v>898</v>
      </c>
      <c r="I68" s="23" t="str">
        <f t="shared" si="3"/>
        <v xml:space="preserve"> </v>
      </c>
      <c r="J68" s="28"/>
      <c r="K68" s="4"/>
      <c r="XDY68" s="12"/>
    </row>
    <row r="69" spans="2:11 16353:16353" ht="15.75">
      <c r="B69" s="50" t="s">
        <v>100</v>
      </c>
      <c r="C69" s="70" t="s">
        <v>104</v>
      </c>
      <c r="D69" s="52" t="s">
        <v>107</v>
      </c>
      <c r="E69" s="71">
        <v>695037</v>
      </c>
      <c r="F69" s="72"/>
      <c r="G69" s="71"/>
      <c r="H69" s="54">
        <v>1018</v>
      </c>
      <c r="I69" s="23" t="str">
        <f t="shared" si="3"/>
        <v xml:space="preserve"> </v>
      </c>
      <c r="J69" s="28"/>
      <c r="K69" s="4"/>
      <c r="XDY69" s="12"/>
    </row>
    <row r="70" spans="2:11 16353:16353" ht="15.75">
      <c r="B70" s="50" t="s">
        <v>100</v>
      </c>
      <c r="C70" s="70" t="s">
        <v>104</v>
      </c>
      <c r="D70" s="52" t="s">
        <v>165</v>
      </c>
      <c r="E70" s="71">
        <v>740338</v>
      </c>
      <c r="F70" s="72"/>
      <c r="G70" s="71"/>
      <c r="H70" s="54">
        <v>1018</v>
      </c>
      <c r="I70" s="23" t="str">
        <f t="shared" si="3"/>
        <v xml:space="preserve"> </v>
      </c>
      <c r="J70" s="28"/>
      <c r="K70" s="4"/>
      <c r="XDY70" s="12"/>
    </row>
    <row r="71" spans="2:11 16353:16353" ht="15.75">
      <c r="B71" s="50" t="s">
        <v>100</v>
      </c>
      <c r="C71" s="70" t="s">
        <v>104</v>
      </c>
      <c r="D71" s="52" t="s">
        <v>166</v>
      </c>
      <c r="E71" s="71">
        <v>812375</v>
      </c>
      <c r="F71" s="72"/>
      <c r="G71" s="71"/>
      <c r="H71" s="54">
        <v>1018</v>
      </c>
      <c r="I71" s="23" t="str">
        <f t="shared" si="3"/>
        <v xml:space="preserve"> </v>
      </c>
      <c r="J71" s="28"/>
      <c r="K71" s="4"/>
      <c r="XDY71" s="12"/>
    </row>
    <row r="72" spans="2:11 16353:16353" ht="15.75">
      <c r="B72" s="50" t="s">
        <v>100</v>
      </c>
      <c r="C72" s="70" t="s">
        <v>104</v>
      </c>
      <c r="D72" s="52" t="s">
        <v>168</v>
      </c>
      <c r="E72" s="71">
        <v>923962</v>
      </c>
      <c r="F72" s="72"/>
      <c r="G72" s="71"/>
      <c r="H72" s="54">
        <v>1018</v>
      </c>
      <c r="I72" s="23"/>
      <c r="J72" s="28"/>
      <c r="K72" s="4"/>
      <c r="XDY72" s="12"/>
    </row>
    <row r="73" spans="2:11 16353:16353" ht="15.75">
      <c r="B73" s="50" t="s">
        <v>100</v>
      </c>
      <c r="C73" s="70" t="s">
        <v>104</v>
      </c>
      <c r="D73" s="52" t="s">
        <v>108</v>
      </c>
      <c r="E73" s="71">
        <v>934081</v>
      </c>
      <c r="F73" s="72"/>
      <c r="G73" s="71"/>
      <c r="H73" s="54">
        <v>992</v>
      </c>
      <c r="I73" s="23" t="str">
        <f t="shared" si="3"/>
        <v xml:space="preserve"> </v>
      </c>
      <c r="J73" s="28"/>
      <c r="K73" s="4"/>
      <c r="XDY73" s="12"/>
    </row>
    <row r="74" spans="2:11 16353:16353" ht="15.75">
      <c r="B74" s="50" t="s">
        <v>100</v>
      </c>
      <c r="C74" s="70" t="s">
        <v>104</v>
      </c>
      <c r="D74" s="52" t="s">
        <v>109</v>
      </c>
      <c r="E74" s="71">
        <v>332857</v>
      </c>
      <c r="F74" s="72"/>
      <c r="G74" s="71"/>
      <c r="H74" s="54">
        <v>988</v>
      </c>
      <c r="I74" s="23" t="str">
        <f t="shared" si="3"/>
        <v xml:space="preserve"> </v>
      </c>
      <c r="J74" s="28"/>
      <c r="K74" s="4"/>
      <c r="XDY74" s="12"/>
    </row>
    <row r="75" spans="2:11 16353:16353" ht="15.75">
      <c r="B75" s="50" t="s">
        <v>100</v>
      </c>
      <c r="C75" s="70" t="s">
        <v>104</v>
      </c>
      <c r="D75" s="52" t="s">
        <v>110</v>
      </c>
      <c r="E75" s="71">
        <v>436629</v>
      </c>
      <c r="F75" s="72"/>
      <c r="G75" s="71"/>
      <c r="H75" s="54">
        <v>992</v>
      </c>
      <c r="I75" s="23" t="str">
        <f t="shared" si="3"/>
        <v xml:space="preserve"> </v>
      </c>
      <c r="J75" s="28"/>
      <c r="K75" s="4"/>
      <c r="XDY75" s="12"/>
    </row>
    <row r="76" spans="2:11 16353:16353" ht="15.75">
      <c r="B76" s="50" t="s">
        <v>100</v>
      </c>
      <c r="C76" s="70" t="s">
        <v>104</v>
      </c>
      <c r="D76" s="52" t="s">
        <v>164</v>
      </c>
      <c r="E76" s="71">
        <v>318810</v>
      </c>
      <c r="F76" s="72"/>
      <c r="G76" s="71"/>
      <c r="H76" s="54">
        <v>1040</v>
      </c>
      <c r="I76" s="23" t="str">
        <f t="shared" si="3"/>
        <v xml:space="preserve"> </v>
      </c>
      <c r="J76" s="28"/>
      <c r="K76" s="4"/>
      <c r="XDY76" s="12"/>
    </row>
    <row r="77" spans="2:11 16353:16353" ht="15.75">
      <c r="B77" s="50" t="s">
        <v>100</v>
      </c>
      <c r="C77" s="70" t="s">
        <v>104</v>
      </c>
      <c r="D77" s="52" t="s">
        <v>169</v>
      </c>
      <c r="E77" s="71" t="s">
        <v>170</v>
      </c>
      <c r="F77" s="72"/>
      <c r="G77" s="71"/>
      <c r="H77" s="54" t="s">
        <v>178</v>
      </c>
      <c r="I77" s="23" t="str">
        <f t="shared" si="3"/>
        <v xml:space="preserve"> </v>
      </c>
      <c r="J77" s="28"/>
      <c r="K77" s="4"/>
      <c r="XDY77" s="12"/>
    </row>
    <row r="78" spans="2:11 16353:16353" ht="15.75">
      <c r="B78" s="50" t="s">
        <v>100</v>
      </c>
      <c r="C78" s="70" t="s">
        <v>104</v>
      </c>
      <c r="D78" s="52" t="s">
        <v>111</v>
      </c>
      <c r="E78" s="71">
        <v>472782</v>
      </c>
      <c r="F78" s="72"/>
      <c r="G78" s="71"/>
      <c r="H78" s="54">
        <v>992</v>
      </c>
      <c r="I78" s="23" t="str">
        <f t="shared" si="3"/>
        <v xml:space="preserve"> </v>
      </c>
      <c r="J78" s="28"/>
      <c r="K78" s="4"/>
      <c r="XDY78" s="12"/>
    </row>
    <row r="79" spans="2:11 16353:16353" ht="15.75">
      <c r="B79" s="50" t="s">
        <v>100</v>
      </c>
      <c r="C79" s="70" t="s">
        <v>104</v>
      </c>
      <c r="D79" s="52" t="s">
        <v>112</v>
      </c>
      <c r="E79" s="71">
        <v>169991</v>
      </c>
      <c r="F79" s="72"/>
      <c r="G79" s="71"/>
      <c r="H79" s="54">
        <v>992</v>
      </c>
      <c r="I79" s="23" t="str">
        <f t="shared" si="3"/>
        <v xml:space="preserve"> </v>
      </c>
      <c r="J79" s="28"/>
      <c r="K79" s="4"/>
      <c r="XDY79" s="12"/>
    </row>
    <row r="80" spans="2:11 16353:16353" ht="15.75">
      <c r="B80" s="50" t="s">
        <v>100</v>
      </c>
      <c r="C80" s="70" t="s">
        <v>104</v>
      </c>
      <c r="D80" s="52" t="s">
        <v>113</v>
      </c>
      <c r="E80" s="71">
        <v>252641</v>
      </c>
      <c r="F80" s="72"/>
      <c r="G80" s="71"/>
      <c r="H80" s="54">
        <v>1040</v>
      </c>
      <c r="I80" s="23" t="str">
        <f t="shared" si="3"/>
        <v xml:space="preserve"> </v>
      </c>
      <c r="J80" s="28"/>
      <c r="K80" s="4"/>
      <c r="XDY80" s="12"/>
    </row>
    <row r="81" spans="2:11 16353:16353" ht="15.75">
      <c r="B81" s="50" t="s">
        <v>100</v>
      </c>
      <c r="C81" s="70" t="s">
        <v>104</v>
      </c>
      <c r="D81" s="52" t="s">
        <v>114</v>
      </c>
      <c r="E81" s="71">
        <v>672722</v>
      </c>
      <c r="F81" s="72"/>
      <c r="G81" s="71"/>
      <c r="H81" s="54">
        <v>992</v>
      </c>
      <c r="I81" s="23" t="str">
        <f t="shared" si="3"/>
        <v xml:space="preserve"> </v>
      </c>
      <c r="J81" s="28"/>
      <c r="K81" s="4"/>
      <c r="XDY81" s="12"/>
    </row>
    <row r="82" spans="2:11 16353:16353" ht="15.75">
      <c r="B82" s="50" t="s">
        <v>100</v>
      </c>
      <c r="C82" s="70" t="s">
        <v>104</v>
      </c>
      <c r="D82" s="52" t="s">
        <v>115</v>
      </c>
      <c r="E82" s="71">
        <v>473363</v>
      </c>
      <c r="F82" s="72"/>
      <c r="G82" s="71"/>
      <c r="H82" s="54">
        <v>1081</v>
      </c>
      <c r="I82" s="23" t="str">
        <f t="shared" si="3"/>
        <v xml:space="preserve"> </v>
      </c>
      <c r="J82" s="28"/>
      <c r="K82" s="4"/>
      <c r="XDY82" s="12"/>
    </row>
    <row r="83" spans="2:11 16353:16353" ht="15.75">
      <c r="B83" s="50" t="s">
        <v>100</v>
      </c>
      <c r="C83" s="70" t="s">
        <v>104</v>
      </c>
      <c r="D83" s="52" t="s">
        <v>116</v>
      </c>
      <c r="E83" s="71">
        <v>306687</v>
      </c>
      <c r="F83" s="72"/>
      <c r="G83" s="71"/>
      <c r="H83" s="54">
        <v>1081</v>
      </c>
      <c r="I83" s="23" t="str">
        <f t="shared" si="3"/>
        <v xml:space="preserve"> </v>
      </c>
      <c r="J83" s="28"/>
      <c r="K83" s="4"/>
      <c r="XDY83" s="12"/>
    </row>
    <row r="84" spans="2:11 16353:16353" ht="15.75">
      <c r="B84" s="50" t="s">
        <v>100</v>
      </c>
      <c r="C84" s="70" t="s">
        <v>104</v>
      </c>
      <c r="D84" s="52" t="s">
        <v>167</v>
      </c>
      <c r="E84" s="71">
        <v>124062</v>
      </c>
      <c r="F84" s="72"/>
      <c r="G84" s="71"/>
      <c r="H84" s="54" t="s">
        <v>178</v>
      </c>
      <c r="I84" s="23" t="str">
        <f t="shared" si="3"/>
        <v xml:space="preserve"> </v>
      </c>
      <c r="J84" s="28"/>
      <c r="K84" s="4"/>
      <c r="XDY84" s="12"/>
    </row>
    <row r="85" spans="2:11 16353:16353" ht="15.75">
      <c r="B85" s="50" t="s">
        <v>100</v>
      </c>
      <c r="C85" s="70" t="s">
        <v>104</v>
      </c>
      <c r="D85" s="52" t="s">
        <v>117</v>
      </c>
      <c r="E85" s="71">
        <v>657585</v>
      </c>
      <c r="F85" s="72"/>
      <c r="G85" s="71"/>
      <c r="H85" s="54">
        <v>1081</v>
      </c>
      <c r="I85" s="23" t="str">
        <f t="shared" si="3"/>
        <v xml:space="preserve"> </v>
      </c>
      <c r="J85" s="28"/>
      <c r="K85" s="4"/>
      <c r="XDY85" s="12"/>
    </row>
    <row r="86" spans="2:11 16353:16353" ht="15.75">
      <c r="B86" s="50" t="s">
        <v>100</v>
      </c>
      <c r="C86" s="70" t="s">
        <v>104</v>
      </c>
      <c r="D86" s="52" t="s">
        <v>118</v>
      </c>
      <c r="E86" s="71">
        <v>920886</v>
      </c>
      <c r="F86" s="72"/>
      <c r="G86" s="71"/>
      <c r="H86" s="54">
        <v>1081</v>
      </c>
      <c r="I86" s="23" t="str">
        <f t="shared" si="3"/>
        <v xml:space="preserve"> </v>
      </c>
      <c r="J86" s="28"/>
      <c r="K86" s="4"/>
      <c r="XDY86" s="12"/>
    </row>
    <row r="87" spans="2:11 16353:16353" ht="15.75">
      <c r="B87" s="50" t="s">
        <v>100</v>
      </c>
      <c r="C87" s="70" t="s">
        <v>104</v>
      </c>
      <c r="D87" s="52" t="s">
        <v>171</v>
      </c>
      <c r="E87" s="71">
        <v>765106</v>
      </c>
      <c r="F87" s="72"/>
      <c r="G87" s="71"/>
      <c r="H87" s="54">
        <v>1081</v>
      </c>
      <c r="I87" s="23" t="str">
        <f t="shared" si="3"/>
        <v xml:space="preserve"> </v>
      </c>
      <c r="J87" s="28"/>
      <c r="K87" s="4"/>
      <c r="XDY87" s="12"/>
    </row>
    <row r="88" spans="2:11 16353:16353" ht="15.75">
      <c r="B88" s="50" t="s">
        <v>100</v>
      </c>
      <c r="C88" s="70" t="s">
        <v>104</v>
      </c>
      <c r="D88" s="52" t="s">
        <v>175</v>
      </c>
      <c r="E88" s="71">
        <v>593473</v>
      </c>
      <c r="F88" s="72"/>
      <c r="G88" s="71"/>
      <c r="H88" s="54">
        <v>992</v>
      </c>
      <c r="I88" s="23"/>
      <c r="J88" s="28"/>
      <c r="K88" s="4"/>
      <c r="XDY88" s="12"/>
    </row>
    <row r="89" spans="2:11 16353:16353" ht="15.75">
      <c r="B89" s="65" t="s">
        <v>119</v>
      </c>
      <c r="C89" s="66" t="s">
        <v>120</v>
      </c>
      <c r="D89" s="67" t="s">
        <v>121</v>
      </c>
      <c r="E89" s="68">
        <v>529089</v>
      </c>
      <c r="F89" s="69"/>
      <c r="G89" s="68"/>
      <c r="H89" s="24">
        <v>279</v>
      </c>
      <c r="I89" s="24" t="str">
        <f t="shared" si="3"/>
        <v xml:space="preserve"> </v>
      </c>
      <c r="J89" s="28"/>
      <c r="K89" s="4"/>
      <c r="XDY89" s="12"/>
    </row>
    <row r="90" spans="2:11 16353:16353" ht="15.75">
      <c r="B90" s="50" t="s">
        <v>119</v>
      </c>
      <c r="C90" s="70" t="s">
        <v>120</v>
      </c>
      <c r="D90" s="52" t="s">
        <v>122</v>
      </c>
      <c r="E90" s="71">
        <v>786694</v>
      </c>
      <c r="F90" s="72"/>
      <c r="G90" s="71"/>
      <c r="H90" s="54">
        <v>279</v>
      </c>
      <c r="I90" s="23" t="str">
        <f t="shared" si="3"/>
        <v xml:space="preserve"> </v>
      </c>
      <c r="J90" s="28"/>
      <c r="K90" s="4"/>
      <c r="XDY90" s="12"/>
    </row>
    <row r="91" spans="2:11 16353:16353" ht="15.75">
      <c r="B91" s="50" t="s">
        <v>119</v>
      </c>
      <c r="C91" s="70" t="s">
        <v>120</v>
      </c>
      <c r="D91" s="52" t="s">
        <v>123</v>
      </c>
      <c r="E91" s="71">
        <v>969970</v>
      </c>
      <c r="F91" s="72"/>
      <c r="G91" s="71"/>
      <c r="H91" s="54">
        <v>279</v>
      </c>
      <c r="I91" s="23" t="str">
        <f t="shared" si="3"/>
        <v xml:space="preserve"> </v>
      </c>
      <c r="J91" s="28"/>
      <c r="K91" s="4"/>
      <c r="XDY91" s="12"/>
    </row>
    <row r="92" spans="2:11 16353:16353" ht="15.75">
      <c r="B92" s="50" t="s">
        <v>119</v>
      </c>
      <c r="C92" s="70" t="s">
        <v>120</v>
      </c>
      <c r="D92" s="52" t="s">
        <v>124</v>
      </c>
      <c r="E92" s="71">
        <v>462981</v>
      </c>
      <c r="F92" s="72"/>
      <c r="G92" s="71"/>
      <c r="H92" s="54">
        <v>279</v>
      </c>
      <c r="I92" s="23" t="str">
        <f t="shared" si="3"/>
        <v xml:space="preserve"> </v>
      </c>
      <c r="J92" s="28"/>
      <c r="K92" s="4"/>
      <c r="XDY92" s="12"/>
    </row>
    <row r="93" spans="2:11 16353:16353" ht="15.75">
      <c r="B93" s="50" t="s">
        <v>119</v>
      </c>
      <c r="C93" s="70" t="s">
        <v>120</v>
      </c>
      <c r="D93" s="52" t="s">
        <v>125</v>
      </c>
      <c r="E93" s="71">
        <v>788796</v>
      </c>
      <c r="F93" s="72"/>
      <c r="G93" s="71"/>
      <c r="H93" s="54">
        <v>337</v>
      </c>
      <c r="I93" s="23" t="str">
        <f t="shared" si="3"/>
        <v xml:space="preserve"> </v>
      </c>
      <c r="J93" s="28"/>
      <c r="K93" s="4"/>
      <c r="XDY93" s="12"/>
    </row>
    <row r="94" spans="2:11 16353:16353" ht="15.75">
      <c r="B94" s="50" t="s">
        <v>119</v>
      </c>
      <c r="C94" s="70" t="s">
        <v>120</v>
      </c>
      <c r="D94" s="52" t="s">
        <v>126</v>
      </c>
      <c r="E94" s="71">
        <v>206472</v>
      </c>
      <c r="F94" s="72"/>
      <c r="G94" s="71"/>
      <c r="H94" s="54">
        <v>337</v>
      </c>
      <c r="I94" s="23" t="str">
        <f t="shared" si="3"/>
        <v xml:space="preserve"> </v>
      </c>
      <c r="J94" s="28"/>
      <c r="K94" s="4"/>
      <c r="XDY94" s="12"/>
    </row>
    <row r="95" spans="2:11 16353:16353" ht="15.75">
      <c r="B95" s="50" t="s">
        <v>119</v>
      </c>
      <c r="C95" s="70" t="s">
        <v>120</v>
      </c>
      <c r="D95" s="52" t="s">
        <v>127</v>
      </c>
      <c r="E95" s="71">
        <v>198082</v>
      </c>
      <c r="F95" s="72"/>
      <c r="G95" s="71"/>
      <c r="H95" s="54">
        <v>337</v>
      </c>
      <c r="I95" s="23" t="str">
        <f t="shared" si="3"/>
        <v xml:space="preserve"> </v>
      </c>
      <c r="J95" s="28"/>
      <c r="K95" s="4"/>
      <c r="XDY95" s="12"/>
    </row>
    <row r="96" spans="2:11 16353:16353" ht="15.75">
      <c r="B96" s="50" t="s">
        <v>119</v>
      </c>
      <c r="C96" s="70" t="s">
        <v>120</v>
      </c>
      <c r="D96" s="52" t="s">
        <v>128</v>
      </c>
      <c r="E96" s="71">
        <v>2821</v>
      </c>
      <c r="F96" s="72"/>
      <c r="G96" s="71"/>
      <c r="H96" s="54">
        <v>337</v>
      </c>
      <c r="I96" s="23" t="str">
        <f t="shared" si="3"/>
        <v xml:space="preserve"> </v>
      </c>
      <c r="J96" s="28"/>
      <c r="K96" s="4"/>
      <c r="XDY96" s="12"/>
    </row>
    <row r="97" spans="2:11 16344:16353" ht="15.75">
      <c r="B97" s="65" t="s">
        <v>129</v>
      </c>
      <c r="C97" s="66" t="s">
        <v>130</v>
      </c>
      <c r="D97" s="67" t="s">
        <v>131</v>
      </c>
      <c r="E97" s="68">
        <v>199685</v>
      </c>
      <c r="F97" s="69"/>
      <c r="G97" s="68"/>
      <c r="H97" s="24">
        <v>1233</v>
      </c>
      <c r="I97" s="24" t="str">
        <f t="shared" si="3"/>
        <v xml:space="preserve"> </v>
      </c>
      <c r="J97" s="28"/>
      <c r="K97" s="4"/>
      <c r="XDY97" s="12"/>
    </row>
    <row r="98" spans="2:11 16344:16353" ht="15.75">
      <c r="B98" s="50" t="s">
        <v>129</v>
      </c>
      <c r="C98" s="70" t="s">
        <v>130</v>
      </c>
      <c r="D98" s="52" t="s">
        <v>132</v>
      </c>
      <c r="E98" s="71">
        <v>417016</v>
      </c>
      <c r="F98" s="72"/>
      <c r="G98" s="71"/>
      <c r="H98" s="54">
        <v>1233</v>
      </c>
      <c r="I98" s="23" t="str">
        <f t="shared" si="3"/>
        <v xml:space="preserve"> </v>
      </c>
      <c r="J98" s="28"/>
      <c r="K98" s="4"/>
      <c r="XDP98" s="12"/>
    </row>
    <row r="99" spans="2:11 16344:16353" ht="15.75">
      <c r="B99" s="50" t="s">
        <v>129</v>
      </c>
      <c r="C99" s="70" t="s">
        <v>130</v>
      </c>
      <c r="D99" s="52" t="s">
        <v>133</v>
      </c>
      <c r="E99" s="71">
        <v>94026</v>
      </c>
      <c r="F99" s="72"/>
      <c r="G99" s="71"/>
      <c r="H99" s="54">
        <v>1233</v>
      </c>
      <c r="I99" s="23" t="str">
        <f t="shared" si="3"/>
        <v xml:space="preserve"> </v>
      </c>
      <c r="J99" s="28"/>
      <c r="K99" s="4"/>
      <c r="XDP99" s="12"/>
    </row>
    <row r="100" spans="2:11 16344:16353" ht="15.75">
      <c r="B100" s="50" t="s">
        <v>129</v>
      </c>
      <c r="C100" s="70" t="s">
        <v>130</v>
      </c>
      <c r="D100" s="52" t="s">
        <v>134</v>
      </c>
      <c r="E100" s="71">
        <v>812358</v>
      </c>
      <c r="F100" s="72"/>
      <c r="G100" s="71"/>
      <c r="H100" s="54">
        <v>1233</v>
      </c>
      <c r="I100" s="23" t="str">
        <f t="shared" si="3"/>
        <v xml:space="preserve"> </v>
      </c>
      <c r="J100" s="28"/>
      <c r="K100" s="4"/>
      <c r="XDP100" s="12"/>
    </row>
    <row r="101" spans="2:11 16344:16353" ht="15.75">
      <c r="B101" s="50" t="s">
        <v>129</v>
      </c>
      <c r="C101" s="70" t="s">
        <v>130</v>
      </c>
      <c r="D101" s="52" t="s">
        <v>135</v>
      </c>
      <c r="E101" s="71">
        <v>698296</v>
      </c>
      <c r="F101" s="72"/>
      <c r="G101" s="71"/>
      <c r="H101" s="54">
        <v>1120</v>
      </c>
      <c r="I101" s="23" t="str">
        <f t="shared" si="3"/>
        <v xml:space="preserve"> </v>
      </c>
      <c r="J101" s="28"/>
      <c r="K101" s="4"/>
      <c r="XDP101" s="12"/>
    </row>
    <row r="102" spans="2:11 16344:16353" ht="15.75">
      <c r="B102" s="50" t="s">
        <v>129</v>
      </c>
      <c r="C102" s="70" t="s">
        <v>130</v>
      </c>
      <c r="D102" s="52" t="s">
        <v>136</v>
      </c>
      <c r="E102" s="71">
        <v>396708</v>
      </c>
      <c r="F102" s="72"/>
      <c r="G102" s="71"/>
      <c r="H102" s="54">
        <v>1120</v>
      </c>
      <c r="I102" s="23" t="str">
        <f t="shared" si="3"/>
        <v xml:space="preserve"> </v>
      </c>
      <c r="J102" s="28"/>
      <c r="K102" s="4"/>
      <c r="XDP102" s="12"/>
    </row>
    <row r="103" spans="2:11 16344:16353" ht="15.75">
      <c r="B103" s="50" t="s">
        <v>129</v>
      </c>
      <c r="C103" s="70" t="s">
        <v>130</v>
      </c>
      <c r="D103" s="52" t="s">
        <v>137</v>
      </c>
      <c r="E103" s="71">
        <v>421944</v>
      </c>
      <c r="F103" s="72"/>
      <c r="G103" s="71"/>
      <c r="H103" s="54">
        <v>1120</v>
      </c>
      <c r="I103" s="23" t="str">
        <f t="shared" si="3"/>
        <v xml:space="preserve"> </v>
      </c>
      <c r="J103" s="28"/>
      <c r="K103" s="4"/>
      <c r="XDP103" s="12"/>
    </row>
    <row r="104" spans="2:11 16344:16353" ht="15.75">
      <c r="B104" s="50" t="s">
        <v>129</v>
      </c>
      <c r="C104" s="70" t="s">
        <v>130</v>
      </c>
      <c r="D104" s="52" t="s">
        <v>138</v>
      </c>
      <c r="E104" s="71">
        <v>278044</v>
      </c>
      <c r="F104" s="72"/>
      <c r="G104" s="71"/>
      <c r="H104" s="54">
        <v>1120</v>
      </c>
      <c r="I104" s="23" t="str">
        <f t="shared" si="3"/>
        <v xml:space="preserve"> </v>
      </c>
      <c r="J104" s="28"/>
      <c r="K104" s="4"/>
      <c r="XDP104" s="12"/>
    </row>
    <row r="105" spans="2:11 16344:16353" ht="15.75">
      <c r="B105" s="50" t="s">
        <v>129</v>
      </c>
      <c r="C105" s="70" t="s">
        <v>130</v>
      </c>
      <c r="D105" s="52" t="s">
        <v>139</v>
      </c>
      <c r="E105" s="71">
        <v>593299</v>
      </c>
      <c r="F105" s="72"/>
      <c r="G105" s="71"/>
      <c r="H105" s="54">
        <v>1120</v>
      </c>
      <c r="I105" s="23" t="str">
        <f t="shared" si="3"/>
        <v xml:space="preserve"> </v>
      </c>
      <c r="J105" s="28"/>
      <c r="K105" s="4"/>
      <c r="XDP105" s="12"/>
    </row>
    <row r="106" spans="2:11 16344:16353" ht="15.75">
      <c r="B106" s="65" t="s">
        <v>140</v>
      </c>
      <c r="C106" s="66" t="s">
        <v>130</v>
      </c>
      <c r="D106" s="67" t="s">
        <v>141</v>
      </c>
      <c r="E106" s="68">
        <v>842835</v>
      </c>
      <c r="F106" s="69"/>
      <c r="G106" s="68"/>
      <c r="H106" s="24">
        <v>1233</v>
      </c>
      <c r="I106" s="24" t="str">
        <f t="shared" si="3"/>
        <v xml:space="preserve"> </v>
      </c>
      <c r="J106" s="28"/>
      <c r="K106" s="4"/>
      <c r="XDY106" s="12"/>
    </row>
    <row r="107" spans="2:11 16344:16353" ht="15.75">
      <c r="B107" s="50" t="s">
        <v>140</v>
      </c>
      <c r="C107" s="70" t="s">
        <v>130</v>
      </c>
      <c r="D107" s="52" t="s">
        <v>142</v>
      </c>
      <c r="E107" s="71">
        <v>316179</v>
      </c>
      <c r="F107" s="72"/>
      <c r="G107" s="71"/>
      <c r="H107" s="54">
        <v>1055</v>
      </c>
      <c r="I107" s="23" t="str">
        <f t="shared" si="3"/>
        <v xml:space="preserve"> </v>
      </c>
      <c r="J107" s="28"/>
      <c r="K107" s="4"/>
      <c r="XDY107" s="12"/>
    </row>
    <row r="108" spans="2:11 16344:16353" ht="16.5" thickBot="1">
      <c r="B108" s="73"/>
      <c r="C108" s="29"/>
      <c r="D108" s="29"/>
      <c r="E108" s="29"/>
      <c r="F108" s="29"/>
      <c r="G108" s="29"/>
      <c r="H108" s="29"/>
      <c r="I108" s="39"/>
      <c r="J108" s="28"/>
      <c r="XDY108" s="12"/>
    </row>
    <row r="109" spans="2:11 16344:16353" ht="15.75">
      <c r="B109" s="43" t="s">
        <v>176</v>
      </c>
      <c r="C109" s="74"/>
      <c r="D109" s="75"/>
      <c r="E109" s="75"/>
      <c r="F109" s="76"/>
      <c r="G109" s="77"/>
      <c r="H109" s="77"/>
      <c r="I109" s="78"/>
      <c r="J109" s="11"/>
      <c r="XDY109" s="12"/>
    </row>
    <row r="110" spans="2:11 16344:16353" ht="15.75">
      <c r="B110" s="44" t="s">
        <v>173</v>
      </c>
      <c r="C110" s="79"/>
      <c r="D110" s="80"/>
      <c r="E110" s="80"/>
      <c r="F110" s="81"/>
      <c r="G110" s="82"/>
      <c r="H110" s="82"/>
      <c r="I110" s="83"/>
      <c r="J110" s="11"/>
      <c r="XDY110" s="12"/>
    </row>
    <row r="111" spans="2:11 16344:16353" ht="16.5" thickBot="1">
      <c r="B111" s="84"/>
      <c r="C111" s="85"/>
      <c r="D111" s="45" t="s">
        <v>174</v>
      </c>
      <c r="E111" s="86" t="s">
        <v>172</v>
      </c>
      <c r="F111" s="85"/>
      <c r="G111" s="85"/>
      <c r="H111" s="85"/>
      <c r="I111" s="87"/>
      <c r="XDY111" s="12"/>
    </row>
    <row r="112" spans="2:11 16344:16353" ht="15.75">
      <c r="C112" s="9"/>
      <c r="D112" s="9"/>
      <c r="E112" s="9"/>
      <c r="F112" s="9"/>
      <c r="G112" s="9"/>
      <c r="H112" s="9"/>
      <c r="I112" s="39"/>
      <c r="J112" s="28"/>
      <c r="XDY112" s="12"/>
    </row>
    <row r="113" spans="2:10 16353:16353" ht="15.75">
      <c r="C113" s="9"/>
      <c r="D113" s="9"/>
      <c r="E113" s="9"/>
      <c r="F113" s="9"/>
      <c r="G113" s="9"/>
      <c r="H113" s="9"/>
      <c r="I113" s="39"/>
      <c r="J113" s="28"/>
      <c r="XDY113" s="12"/>
    </row>
    <row r="114" spans="2:10 16353:16353" ht="15.75">
      <c r="C114" s="9"/>
      <c r="D114" s="9"/>
      <c r="E114" s="9"/>
      <c r="F114" s="9"/>
      <c r="G114" s="9"/>
      <c r="H114" s="9"/>
      <c r="I114" s="39"/>
      <c r="J114" s="28"/>
      <c r="XDY114" s="12"/>
    </row>
    <row r="115" spans="2:10 16353:16353" ht="15.75">
      <c r="C115" s="9"/>
      <c r="D115" s="9"/>
      <c r="E115" s="9"/>
      <c r="F115" s="9"/>
      <c r="G115" s="9"/>
      <c r="H115" s="9"/>
      <c r="I115" s="39"/>
      <c r="J115" s="28"/>
      <c r="XDY115" s="12"/>
    </row>
    <row r="116" spans="2:10 16353:16353" ht="15.75">
      <c r="C116" s="9"/>
      <c r="D116" s="9"/>
      <c r="E116" s="9"/>
      <c r="F116" s="9"/>
      <c r="G116" s="9"/>
      <c r="H116" s="9"/>
      <c r="I116" s="39"/>
      <c r="J116" s="28"/>
      <c r="XDY116" s="12"/>
    </row>
    <row r="117" spans="2:10 16353:16353" ht="15.75">
      <c r="C117" s="9"/>
      <c r="D117" s="9"/>
      <c r="E117" s="9"/>
      <c r="F117" s="9"/>
      <c r="G117" s="9"/>
      <c r="H117" s="9"/>
      <c r="I117" s="39"/>
      <c r="J117" s="28"/>
      <c r="XDY117" s="12"/>
    </row>
    <row r="118" spans="2:10 16353:16353" ht="15.75">
      <c r="C118" s="9"/>
      <c r="D118" s="9"/>
      <c r="E118" s="9"/>
      <c r="F118" s="9"/>
      <c r="G118" s="9"/>
      <c r="H118" s="9"/>
      <c r="I118" s="39"/>
      <c r="J118" s="28"/>
      <c r="XDY118" s="12"/>
    </row>
    <row r="119" spans="2:10 16353:16353" ht="15.75">
      <c r="C119" s="9"/>
      <c r="D119" s="9"/>
      <c r="E119" s="9"/>
      <c r="F119" s="9"/>
      <c r="G119" s="9"/>
      <c r="H119" s="9"/>
      <c r="I119" s="39"/>
      <c r="J119" s="29"/>
      <c r="XDY119" s="12"/>
    </row>
    <row r="120" spans="2:10 16353:16353" ht="15.75">
      <c r="C120" s="9"/>
      <c r="D120" s="9"/>
      <c r="E120" s="9"/>
      <c r="F120" s="9"/>
      <c r="G120" s="9"/>
      <c r="H120" s="9"/>
      <c r="I120" s="39"/>
      <c r="J120" s="28"/>
      <c r="XDY120" s="12"/>
    </row>
    <row r="121" spans="2:10 16353:16353" ht="15.75">
      <c r="C121" s="9"/>
      <c r="D121" s="9"/>
      <c r="E121" s="9"/>
      <c r="F121" s="9"/>
      <c r="G121" s="9"/>
      <c r="H121" s="9"/>
      <c r="I121" s="39"/>
      <c r="J121" s="28"/>
      <c r="XDY121" s="12"/>
    </row>
    <row r="122" spans="2:10 16353:16353" ht="15.75">
      <c r="C122" s="9"/>
      <c r="D122" s="9"/>
      <c r="E122" s="9"/>
      <c r="F122" s="9"/>
      <c r="G122" s="9"/>
      <c r="H122" s="9"/>
      <c r="I122" s="39"/>
      <c r="J122" s="28"/>
      <c r="XDY122" s="12"/>
    </row>
    <row r="123" spans="2:10 16353:16353" ht="15.75">
      <c r="B123" s="34"/>
      <c r="C123" s="35"/>
      <c r="D123" s="36"/>
      <c r="E123" s="35"/>
      <c r="F123" s="37"/>
      <c r="G123" s="38"/>
      <c r="H123" s="39"/>
      <c r="I123" s="39"/>
      <c r="J123" s="28"/>
      <c r="XDY123" s="12"/>
    </row>
    <row r="124" spans="2:10 16353:16353" ht="15.75">
      <c r="B124" s="34"/>
      <c r="C124" s="35"/>
      <c r="D124" s="36"/>
      <c r="E124" s="35"/>
      <c r="F124" s="37"/>
      <c r="G124" s="38"/>
      <c r="H124" s="39"/>
      <c r="I124" s="39"/>
      <c r="J124" s="28"/>
      <c r="XDY124" s="12"/>
    </row>
    <row r="125" spans="2:10 16353:16353" ht="15.75">
      <c r="B125" s="34"/>
      <c r="C125" s="35"/>
      <c r="D125" s="36"/>
      <c r="E125" s="35"/>
      <c r="F125" s="37"/>
      <c r="G125" s="38"/>
      <c r="H125" s="39"/>
      <c r="I125" s="39"/>
      <c r="J125" s="28"/>
      <c r="XDY125" s="12"/>
    </row>
    <row r="126" spans="2:10 16353:16353" ht="15.75">
      <c r="B126" s="34"/>
      <c r="C126" s="35"/>
      <c r="D126" s="36"/>
      <c r="E126" s="35"/>
      <c r="F126" s="37"/>
      <c r="G126" s="38"/>
      <c r="H126" s="39"/>
      <c r="I126" s="39"/>
      <c r="J126" s="28"/>
      <c r="XDY126" s="12"/>
    </row>
    <row r="127" spans="2:10 16353:16353" ht="15.75">
      <c r="B127" s="34"/>
      <c r="C127" s="35"/>
      <c r="D127" s="36"/>
      <c r="E127" s="35"/>
      <c r="F127" s="37"/>
      <c r="G127" s="38"/>
      <c r="H127" s="39"/>
      <c r="I127" s="39"/>
      <c r="J127" s="28"/>
      <c r="XDY127" s="12"/>
    </row>
    <row r="128" spans="2:10 16353:16353" ht="15.75">
      <c r="B128" s="34"/>
      <c r="C128" s="35"/>
      <c r="D128" s="36"/>
      <c r="E128" s="35"/>
      <c r="F128" s="37"/>
      <c r="G128" s="38"/>
      <c r="H128" s="39"/>
      <c r="I128" s="39"/>
      <c r="J128" s="28"/>
      <c r="XDY128" s="12"/>
    </row>
    <row r="129" spans="2:10 16353:16353" ht="15.75">
      <c r="B129" s="34"/>
      <c r="C129" s="35"/>
      <c r="D129" s="36"/>
      <c r="E129" s="35"/>
      <c r="F129" s="37"/>
      <c r="G129" s="38"/>
      <c r="H129" s="39"/>
      <c r="I129" s="39"/>
      <c r="J129" s="32"/>
      <c r="XDY129" s="12"/>
    </row>
    <row r="130" spans="2:10 16353:16353" ht="15.75">
      <c r="B130" s="34"/>
      <c r="C130" s="35"/>
      <c r="D130" s="36"/>
      <c r="E130" s="35"/>
      <c r="F130" s="37"/>
      <c r="G130" s="38"/>
      <c r="H130" s="39"/>
      <c r="I130" s="39"/>
      <c r="J130" s="28"/>
      <c r="XDY130" s="12"/>
    </row>
    <row r="131" spans="2:10 16353:16353" ht="15.75">
      <c r="B131" s="34"/>
      <c r="C131" s="35"/>
      <c r="D131" s="36"/>
      <c r="E131" s="35"/>
      <c r="F131" s="37"/>
      <c r="G131" s="38"/>
      <c r="H131" s="39"/>
      <c r="I131" s="39"/>
      <c r="J131" s="28"/>
      <c r="XDY131" s="12"/>
    </row>
    <row r="132" spans="2:10 16353:16353" ht="15.75">
      <c r="B132" s="34"/>
      <c r="C132" s="35"/>
      <c r="D132" s="36"/>
      <c r="E132" s="35"/>
      <c r="F132" s="37"/>
      <c r="G132" s="38"/>
      <c r="H132" s="39"/>
      <c r="I132" s="39"/>
      <c r="J132" s="28"/>
      <c r="XDY132" s="12"/>
    </row>
    <row r="133" spans="2:10 16353:16353" ht="15.75">
      <c r="B133" s="34"/>
      <c r="C133" s="35"/>
      <c r="D133" s="36"/>
      <c r="E133" s="35"/>
      <c r="F133" s="37"/>
      <c r="G133" s="38"/>
      <c r="H133" s="39"/>
      <c r="I133" s="39"/>
      <c r="J133" s="28"/>
      <c r="XDY133" s="12"/>
    </row>
    <row r="134" spans="2:10 16353:16353" ht="15.75">
      <c r="B134" s="34"/>
      <c r="C134" s="35"/>
      <c r="D134" s="36"/>
      <c r="E134" s="35"/>
      <c r="F134" s="37"/>
      <c r="G134" s="38"/>
      <c r="H134" s="39"/>
      <c r="I134" s="39"/>
      <c r="J134" s="28"/>
      <c r="XDY134" s="12"/>
    </row>
    <row r="135" spans="2:10 16353:16353" ht="15.75">
      <c r="B135" s="34"/>
      <c r="C135" s="35"/>
      <c r="D135" s="36"/>
      <c r="E135" s="35"/>
      <c r="F135" s="37"/>
      <c r="G135" s="38"/>
      <c r="H135" s="39"/>
      <c r="I135" s="39"/>
      <c r="J135" s="28"/>
      <c r="XDY135" s="12"/>
    </row>
    <row r="136" spans="2:10 16353:16353" ht="15.75">
      <c r="B136" s="34"/>
      <c r="C136" s="35"/>
      <c r="D136" s="36"/>
      <c r="E136" s="35"/>
      <c r="F136" s="37"/>
      <c r="G136" s="38"/>
      <c r="H136" s="39"/>
      <c r="I136" s="39"/>
      <c r="J136" s="28"/>
      <c r="XDY136" s="12"/>
    </row>
    <row r="137" spans="2:10 16353:16353" ht="15.75">
      <c r="B137" s="34"/>
      <c r="C137" s="35"/>
      <c r="D137" s="36"/>
      <c r="E137" s="35"/>
      <c r="F137" s="37"/>
      <c r="G137" s="38"/>
      <c r="H137" s="39"/>
      <c r="I137" s="39"/>
      <c r="J137" s="28"/>
      <c r="XDY137" s="12"/>
    </row>
    <row r="138" spans="2:10 16353:16353" ht="15.75">
      <c r="B138" s="34"/>
      <c r="C138" s="35"/>
      <c r="D138" s="36"/>
      <c r="E138" s="35"/>
      <c r="F138" s="37"/>
      <c r="G138" s="38"/>
      <c r="H138" s="39"/>
      <c r="I138" s="39"/>
      <c r="J138" s="28"/>
      <c r="XDY138" s="12"/>
    </row>
    <row r="139" spans="2:10 16353:16353" ht="15.75">
      <c r="B139" s="34"/>
      <c r="C139" s="35"/>
      <c r="D139" s="36"/>
      <c r="E139" s="35"/>
      <c r="F139" s="37"/>
      <c r="G139" s="38"/>
      <c r="H139" s="39"/>
      <c r="I139" s="39"/>
      <c r="J139" s="28"/>
      <c r="XDY139" s="12"/>
    </row>
    <row r="140" spans="2:10 16353:16353" ht="15.75">
      <c r="B140" s="34"/>
      <c r="C140" s="35"/>
      <c r="D140" s="36"/>
      <c r="E140" s="35"/>
      <c r="F140" s="37"/>
      <c r="G140" s="38"/>
      <c r="H140" s="39"/>
      <c r="I140" s="39"/>
      <c r="J140" s="28"/>
      <c r="XDY140" s="12"/>
    </row>
    <row r="141" spans="2:10 16353:16353" ht="15.75">
      <c r="B141" s="34"/>
      <c r="C141" s="35"/>
      <c r="D141" s="36"/>
      <c r="E141" s="35"/>
      <c r="F141" s="37"/>
      <c r="G141" s="38"/>
      <c r="H141" s="39"/>
      <c r="I141" s="39"/>
      <c r="J141" s="28"/>
      <c r="XDY141" s="12"/>
    </row>
    <row r="142" spans="2:10 16353:16353" ht="15.75">
      <c r="B142" s="34"/>
      <c r="C142" s="35"/>
      <c r="D142" s="36"/>
      <c r="E142" s="35"/>
      <c r="F142" s="37"/>
      <c r="G142" s="38"/>
      <c r="H142" s="39"/>
      <c r="I142" s="39"/>
      <c r="J142" s="28"/>
      <c r="XDY142" s="12"/>
    </row>
    <row r="143" spans="2:10 16353:16353" ht="15.75">
      <c r="B143" s="34"/>
      <c r="C143" s="35"/>
      <c r="D143" s="36"/>
      <c r="E143" s="35"/>
      <c r="F143" s="37"/>
      <c r="G143" s="38"/>
      <c r="H143" s="39"/>
      <c r="I143" s="39"/>
      <c r="J143" s="28"/>
      <c r="XDY143" s="12"/>
    </row>
    <row r="144" spans="2:10 16353:16353" ht="15.75">
      <c r="B144" s="34"/>
      <c r="C144" s="35"/>
      <c r="D144" s="36"/>
      <c r="E144" s="35"/>
      <c r="F144" s="37"/>
      <c r="G144" s="38"/>
      <c r="H144" s="39"/>
      <c r="I144" s="39"/>
      <c r="J144" s="28"/>
      <c r="XDY144" s="12"/>
    </row>
    <row r="145" spans="2:10 16353:16353" ht="15.75">
      <c r="B145" s="34"/>
      <c r="C145" s="35"/>
      <c r="D145" s="36"/>
      <c r="E145" s="35"/>
      <c r="F145" s="37"/>
      <c r="G145" s="38"/>
      <c r="H145" s="39"/>
      <c r="I145" s="39"/>
      <c r="J145" s="28"/>
      <c r="XDY145" s="12"/>
    </row>
    <row r="146" spans="2:10 16353:16353" ht="15.75">
      <c r="B146" s="34"/>
      <c r="C146" s="35"/>
      <c r="D146" s="36"/>
      <c r="E146" s="35"/>
      <c r="F146" s="37"/>
      <c r="G146" s="38"/>
      <c r="H146" s="39"/>
      <c r="I146" s="39"/>
      <c r="J146" s="28"/>
      <c r="XDY146" s="12"/>
    </row>
    <row r="147" spans="2:10 16353:16353" ht="15.75">
      <c r="B147" s="34"/>
      <c r="C147" s="35"/>
      <c r="D147" s="36"/>
      <c r="E147" s="35"/>
      <c r="F147" s="37"/>
      <c r="G147" s="38"/>
      <c r="H147" s="39"/>
      <c r="I147" s="39"/>
      <c r="J147" s="28"/>
      <c r="XDY147" s="12"/>
    </row>
    <row r="148" spans="2:10 16353:16353" ht="15.75">
      <c r="B148" s="34"/>
      <c r="C148" s="35"/>
      <c r="D148" s="36"/>
      <c r="E148" s="35"/>
      <c r="F148" s="37"/>
      <c r="G148" s="38"/>
      <c r="H148" s="39"/>
      <c r="I148" s="39"/>
      <c r="J148" s="28"/>
      <c r="XDY148" s="12"/>
    </row>
    <row r="149" spans="2:10 16353:16353" ht="15.75">
      <c r="B149" s="34"/>
      <c r="C149" s="35"/>
      <c r="D149" s="36"/>
      <c r="E149" s="35"/>
      <c r="F149" s="37"/>
      <c r="G149" s="38"/>
      <c r="H149" s="39"/>
      <c r="I149" s="39"/>
      <c r="J149" s="28"/>
      <c r="XDY149" s="12"/>
    </row>
    <row r="150" spans="2:10 16353:16353" ht="15.75">
      <c r="B150" s="34"/>
      <c r="C150" s="35"/>
      <c r="D150" s="36"/>
      <c r="E150" s="35"/>
      <c r="F150" s="37"/>
      <c r="G150" s="38"/>
      <c r="H150" s="39"/>
      <c r="I150" s="39"/>
      <c r="J150" s="28"/>
      <c r="XDY150" s="12"/>
    </row>
    <row r="151" spans="2:10 16353:16353" ht="15.75">
      <c r="B151" s="34"/>
      <c r="C151" s="35"/>
      <c r="D151" s="36"/>
      <c r="E151" s="35"/>
      <c r="F151" s="37"/>
      <c r="G151" s="38"/>
      <c r="H151" s="39"/>
      <c r="I151" s="39"/>
      <c r="J151" s="28"/>
      <c r="XDY151" s="12"/>
    </row>
    <row r="152" spans="2:10 16353:16353" ht="15.75">
      <c r="B152" s="34"/>
      <c r="C152" s="35"/>
      <c r="D152" s="36"/>
      <c r="E152" s="35"/>
      <c r="F152" s="37"/>
      <c r="G152" s="38"/>
      <c r="H152" s="39"/>
      <c r="I152" s="39"/>
      <c r="J152" s="28"/>
      <c r="XDY152" s="12"/>
    </row>
    <row r="153" spans="2:10 16353:16353" ht="15.75">
      <c r="B153" s="34"/>
      <c r="C153" s="35"/>
      <c r="D153" s="36"/>
      <c r="E153" s="35"/>
      <c r="F153" s="37"/>
      <c r="G153" s="38"/>
      <c r="H153" s="39"/>
      <c r="I153" s="39"/>
      <c r="J153" s="28"/>
      <c r="XDY153" s="12"/>
    </row>
    <row r="154" spans="2:10 16353:16353" ht="15.75">
      <c r="B154" s="34"/>
      <c r="C154" s="35"/>
      <c r="D154" s="36"/>
      <c r="E154" s="35"/>
      <c r="F154" s="37"/>
      <c r="G154" s="38"/>
      <c r="H154" s="39"/>
      <c r="I154" s="39"/>
      <c r="J154" s="28"/>
      <c r="XDY154" s="12"/>
    </row>
    <row r="155" spans="2:10 16353:16353" ht="15.75">
      <c r="B155" s="34"/>
      <c r="C155" s="35"/>
      <c r="D155" s="36"/>
      <c r="E155" s="35"/>
      <c r="F155" s="37"/>
      <c r="G155" s="38"/>
      <c r="H155" s="39"/>
      <c r="I155" s="39"/>
      <c r="XDY155" s="12"/>
    </row>
    <row r="156" spans="2:10 16353:16353" ht="15.75">
      <c r="B156" s="34"/>
      <c r="C156" s="35"/>
      <c r="D156" s="36"/>
      <c r="E156" s="35"/>
      <c r="F156" s="37"/>
      <c r="G156" s="38"/>
      <c r="H156" s="39"/>
      <c r="I156" s="39"/>
      <c r="J156" s="28"/>
      <c r="XDY156" s="12"/>
    </row>
    <row r="157" spans="2:10 16353:16353" ht="15.75">
      <c r="B157" s="34"/>
      <c r="C157" s="35"/>
      <c r="D157" s="36"/>
      <c r="E157" s="35"/>
      <c r="F157" s="37"/>
      <c r="G157" s="38"/>
      <c r="H157" s="39"/>
      <c r="I157" s="39"/>
      <c r="J157" s="28"/>
      <c r="XDY157" s="12"/>
    </row>
    <row r="158" spans="2:10 16353:16353" ht="15.75">
      <c r="B158" s="34"/>
      <c r="C158" s="35"/>
      <c r="D158" s="36"/>
      <c r="E158" s="35"/>
      <c r="F158" s="37"/>
      <c r="G158" s="38"/>
      <c r="H158" s="39"/>
      <c r="I158" s="39"/>
      <c r="J158" s="28"/>
      <c r="XDY158" s="12"/>
    </row>
    <row r="159" spans="2:10 16353:16353" ht="15.75">
      <c r="B159" s="34"/>
      <c r="C159" s="35"/>
      <c r="D159" s="36"/>
      <c r="E159" s="35"/>
      <c r="F159" s="37"/>
      <c r="G159" s="38"/>
      <c r="H159" s="39"/>
      <c r="I159" s="39"/>
      <c r="J159" s="28"/>
      <c r="XDY159" s="12"/>
    </row>
    <row r="160" spans="2:10 16353:16353" ht="15.75">
      <c r="B160" s="34"/>
      <c r="C160" s="35"/>
      <c r="D160" s="36"/>
      <c r="E160" s="35"/>
      <c r="F160" s="37"/>
      <c r="G160" s="38"/>
      <c r="H160" s="39"/>
      <c r="I160" s="39"/>
      <c r="J160" s="28"/>
      <c r="XDY160" s="12"/>
    </row>
    <row r="161" spans="2:10 16353:16353" ht="15.75">
      <c r="B161" s="34"/>
      <c r="C161" s="35"/>
      <c r="D161" s="36"/>
      <c r="E161" s="35"/>
      <c r="F161" s="37"/>
      <c r="G161" s="38"/>
      <c r="H161" s="39"/>
      <c r="I161" s="39"/>
      <c r="XDY161" s="12"/>
    </row>
    <row r="162" spans="2:10 16353:16353" ht="15.75">
      <c r="B162" s="34"/>
      <c r="C162" s="35"/>
      <c r="D162" s="36"/>
      <c r="E162" s="35"/>
      <c r="F162" s="37"/>
      <c r="G162" s="38"/>
      <c r="H162" s="39"/>
      <c r="I162" s="39"/>
      <c r="J162" s="28"/>
      <c r="XDY162" s="12"/>
    </row>
    <row r="163" spans="2:10 16353:16353" ht="15.75">
      <c r="B163" s="34"/>
      <c r="C163" s="35"/>
      <c r="D163" s="36"/>
      <c r="E163" s="35"/>
      <c r="F163" s="37"/>
      <c r="G163" s="38"/>
      <c r="H163" s="39"/>
      <c r="I163" s="39"/>
      <c r="J163" s="28"/>
      <c r="XDY163" s="12"/>
    </row>
    <row r="164" spans="2:10 16353:16353" ht="15.75">
      <c r="B164" s="34"/>
      <c r="C164" s="35"/>
      <c r="D164" s="36"/>
      <c r="E164" s="35"/>
      <c r="F164" s="37"/>
      <c r="G164" s="38"/>
      <c r="H164" s="39"/>
      <c r="I164" s="39"/>
      <c r="J164" s="28"/>
      <c r="XDY164" s="12"/>
    </row>
    <row r="165" spans="2:10 16353:16353" ht="15.75">
      <c r="B165" s="34"/>
      <c r="C165" s="35"/>
      <c r="D165" s="36"/>
      <c r="E165" s="35"/>
      <c r="F165" s="37"/>
      <c r="G165" s="38"/>
      <c r="H165" s="39"/>
      <c r="I165" s="39"/>
      <c r="J165" s="28"/>
      <c r="XDY165" s="12"/>
    </row>
    <row r="166" spans="2:10 16353:16353" ht="15.75">
      <c r="B166" s="34"/>
      <c r="C166" s="35"/>
      <c r="D166" s="36"/>
      <c r="E166" s="35"/>
      <c r="F166" s="37"/>
      <c r="G166" s="38"/>
      <c r="H166" s="39"/>
      <c r="I166" s="39"/>
      <c r="J166" s="28"/>
      <c r="XDY166" s="12"/>
    </row>
    <row r="167" spans="2:10 16353:16353" ht="15.75">
      <c r="B167" s="34"/>
      <c r="C167" s="35"/>
      <c r="D167" s="36"/>
      <c r="E167" s="35"/>
      <c r="F167" s="37"/>
      <c r="G167" s="38"/>
      <c r="H167" s="39"/>
      <c r="I167" s="39"/>
      <c r="J167" s="28"/>
      <c r="XDY167" s="12"/>
    </row>
    <row r="168" spans="2:10 16353:16353" ht="15.75">
      <c r="B168" s="34"/>
      <c r="C168" s="35"/>
      <c r="D168" s="36"/>
      <c r="E168" s="35"/>
      <c r="F168" s="37"/>
      <c r="G168" s="38"/>
      <c r="H168" s="39"/>
      <c r="I168" s="39"/>
      <c r="J168" s="28"/>
      <c r="XDY168" s="12"/>
    </row>
    <row r="169" spans="2:10 16353:16353" ht="15.75">
      <c r="B169" s="34"/>
      <c r="C169" s="35"/>
      <c r="D169" s="36"/>
      <c r="E169" s="35"/>
      <c r="F169" s="37"/>
      <c r="G169" s="38"/>
      <c r="H169" s="39"/>
      <c r="I169" s="39"/>
      <c r="J169" s="28"/>
      <c r="XDY169" s="12"/>
    </row>
    <row r="170" spans="2:10 16353:16353" ht="15.75">
      <c r="B170" s="34"/>
      <c r="C170" s="35"/>
      <c r="D170" s="36"/>
      <c r="E170" s="35"/>
      <c r="F170" s="37"/>
      <c r="G170" s="38"/>
      <c r="H170" s="39"/>
      <c r="I170" s="39"/>
      <c r="J170" s="28"/>
      <c r="XDY170" s="12"/>
    </row>
    <row r="171" spans="2:10 16353:16353" ht="15.75">
      <c r="B171" s="34"/>
      <c r="C171" s="35"/>
      <c r="D171" s="36"/>
      <c r="E171" s="35"/>
      <c r="F171" s="37"/>
      <c r="G171" s="38"/>
      <c r="H171" s="39"/>
      <c r="I171" s="39"/>
      <c r="J171" s="28"/>
      <c r="XDY171" s="12"/>
    </row>
    <row r="172" spans="2:10 16353:16353" ht="15.75">
      <c r="B172" s="34"/>
      <c r="C172" s="35"/>
      <c r="D172" s="36"/>
      <c r="E172" s="35"/>
      <c r="F172" s="37"/>
      <c r="G172" s="38"/>
      <c r="H172" s="39"/>
      <c r="I172" s="39"/>
      <c r="J172" s="28"/>
      <c r="XDY172" s="12"/>
    </row>
    <row r="173" spans="2:10 16353:16353" ht="15.75">
      <c r="B173" s="34"/>
      <c r="C173" s="35"/>
      <c r="D173" s="36"/>
      <c r="E173" s="35"/>
      <c r="F173" s="37"/>
      <c r="G173" s="38"/>
      <c r="H173" s="39"/>
      <c r="I173" s="39"/>
      <c r="J173" s="28"/>
      <c r="XDY173" s="12"/>
    </row>
    <row r="174" spans="2:10 16353:16353" ht="15.75">
      <c r="B174" s="34"/>
      <c r="C174" s="35"/>
      <c r="D174" s="36"/>
      <c r="E174" s="35"/>
      <c r="F174" s="37"/>
      <c r="G174" s="38"/>
      <c r="H174" s="39"/>
      <c r="I174" s="39"/>
      <c r="J174" s="28"/>
      <c r="XDY174" s="12"/>
    </row>
    <row r="175" spans="2:10 16353:16353" ht="15.75">
      <c r="B175" s="34"/>
      <c r="C175" s="35"/>
      <c r="D175" s="36"/>
      <c r="E175" s="35"/>
      <c r="F175" s="37"/>
      <c r="G175" s="38"/>
      <c r="H175" s="39"/>
      <c r="I175" s="39"/>
      <c r="J175" s="28"/>
      <c r="XDY175" s="12"/>
    </row>
    <row r="176" spans="2:10 16353:16353" ht="15.75">
      <c r="B176" s="34"/>
      <c r="C176" s="35"/>
      <c r="D176" s="36"/>
      <c r="E176" s="35"/>
      <c r="F176" s="37"/>
      <c r="G176" s="38"/>
      <c r="H176" s="39"/>
      <c r="I176" s="39"/>
      <c r="J176" s="28"/>
      <c r="XDY176" s="12"/>
    </row>
    <row r="177" spans="2:10 16353:16353" ht="15.75">
      <c r="B177" s="34"/>
      <c r="C177" s="35"/>
      <c r="D177" s="36"/>
      <c r="E177" s="35"/>
      <c r="F177" s="37"/>
      <c r="G177" s="38"/>
      <c r="H177" s="39"/>
      <c r="I177" s="39"/>
      <c r="XDY177" s="12"/>
    </row>
    <row r="178" spans="2:10 16353:16353" ht="15.75">
      <c r="B178" s="34"/>
      <c r="C178" s="35"/>
      <c r="D178" s="36"/>
      <c r="E178" s="35"/>
      <c r="F178" s="37"/>
      <c r="G178" s="38"/>
      <c r="H178" s="39"/>
      <c r="I178" s="39"/>
      <c r="J178" s="28"/>
      <c r="XDY178" s="12"/>
    </row>
    <row r="179" spans="2:10 16353:16353" ht="15.75">
      <c r="B179" s="34"/>
      <c r="C179" s="35"/>
      <c r="D179" s="36"/>
      <c r="E179" s="35"/>
      <c r="F179" s="37"/>
      <c r="G179" s="38"/>
      <c r="H179" s="39"/>
      <c r="I179" s="39"/>
      <c r="J179" s="28"/>
      <c r="XDY179" s="12"/>
    </row>
    <row r="180" spans="2:10 16353:16353" ht="15.75">
      <c r="B180" s="34"/>
      <c r="C180" s="35"/>
      <c r="D180" s="36"/>
      <c r="E180" s="35"/>
      <c r="F180" s="37"/>
      <c r="G180" s="38"/>
      <c r="H180" s="39"/>
      <c r="I180" s="39"/>
      <c r="J180" s="28"/>
      <c r="XDY180" s="12"/>
    </row>
    <row r="181" spans="2:10 16353:16353" ht="15.75">
      <c r="B181" s="34"/>
      <c r="C181" s="35"/>
      <c r="D181" s="36"/>
      <c r="E181" s="35"/>
      <c r="F181" s="37"/>
      <c r="G181" s="38"/>
      <c r="H181" s="39"/>
      <c r="I181" s="39"/>
      <c r="J181" s="28"/>
      <c r="XDY181" s="12"/>
    </row>
    <row r="182" spans="2:10 16353:16353" ht="15.75">
      <c r="B182" s="34"/>
      <c r="C182" s="35"/>
      <c r="D182" s="36"/>
      <c r="E182" s="35"/>
      <c r="F182" s="37"/>
      <c r="G182" s="38"/>
      <c r="H182" s="39"/>
      <c r="I182" s="39"/>
      <c r="J182" s="28"/>
      <c r="XDY182" s="12"/>
    </row>
    <row r="183" spans="2:10 16353:16353" ht="15.75">
      <c r="B183" s="34"/>
      <c r="C183" s="35"/>
      <c r="D183" s="36"/>
      <c r="E183" s="35"/>
      <c r="F183" s="37"/>
      <c r="G183" s="38"/>
      <c r="H183" s="39"/>
      <c r="I183" s="39"/>
      <c r="J183" s="28"/>
      <c r="XDY183" s="12"/>
    </row>
    <row r="184" spans="2:10 16353:16353" ht="15.75">
      <c r="B184" s="34"/>
      <c r="C184" s="35"/>
      <c r="D184" s="36"/>
      <c r="E184" s="35"/>
      <c r="F184" s="37"/>
      <c r="G184" s="38"/>
      <c r="H184" s="39"/>
      <c r="I184" s="39"/>
      <c r="J184" s="28"/>
      <c r="XDY184" s="12"/>
    </row>
    <row r="185" spans="2:10 16353:16353" ht="15.75">
      <c r="B185" s="34"/>
      <c r="C185" s="35"/>
      <c r="D185" s="36"/>
      <c r="E185" s="35"/>
      <c r="F185" s="37"/>
      <c r="G185" s="38"/>
      <c r="H185" s="39"/>
      <c r="I185" s="39"/>
      <c r="J185" s="28"/>
      <c r="XDY185" s="12"/>
    </row>
    <row r="186" spans="2:10 16353:16353" ht="15.75">
      <c r="B186" s="34"/>
      <c r="C186" s="35"/>
      <c r="D186" s="36"/>
      <c r="E186" s="35"/>
      <c r="F186" s="37"/>
      <c r="G186" s="38"/>
      <c r="H186" s="39"/>
      <c r="I186" s="39"/>
      <c r="J186" s="28"/>
      <c r="XDY186" s="12"/>
    </row>
    <row r="187" spans="2:10 16353:16353" ht="15.75">
      <c r="B187" s="34"/>
      <c r="C187" s="35"/>
      <c r="D187" s="36"/>
      <c r="E187" s="35"/>
      <c r="F187" s="37"/>
      <c r="G187" s="38"/>
      <c r="H187" s="39"/>
      <c r="I187" s="39"/>
      <c r="J187" s="28"/>
      <c r="XDY187" s="12"/>
    </row>
    <row r="188" spans="2:10 16353:16353" ht="15.75">
      <c r="B188" s="34"/>
      <c r="C188" s="35"/>
      <c r="D188" s="36"/>
      <c r="E188" s="35"/>
      <c r="F188" s="37"/>
      <c r="G188" s="38"/>
      <c r="H188" s="39"/>
      <c r="I188" s="39"/>
      <c r="J188" s="28"/>
      <c r="XDY188" s="12"/>
    </row>
    <row r="189" spans="2:10 16353:16353" ht="15.75">
      <c r="B189" s="34"/>
      <c r="C189" s="35"/>
      <c r="D189" s="36"/>
      <c r="E189" s="35"/>
      <c r="F189" s="37"/>
      <c r="G189" s="38"/>
      <c r="H189" s="39"/>
      <c r="I189" s="39"/>
      <c r="J189" s="28"/>
      <c r="XDY189" s="12"/>
    </row>
    <row r="190" spans="2:10 16353:16353" ht="15.75">
      <c r="B190" s="34"/>
      <c r="C190" s="35"/>
      <c r="D190" s="36"/>
      <c r="E190" s="35"/>
      <c r="F190" s="37"/>
      <c r="G190" s="38"/>
      <c r="H190" s="39"/>
      <c r="I190" s="39"/>
      <c r="J190" s="28"/>
      <c r="XDY190" s="12"/>
    </row>
    <row r="191" spans="2:10 16353:16353" ht="15.75">
      <c r="B191" s="34"/>
      <c r="C191" s="35"/>
      <c r="D191" s="36"/>
      <c r="E191" s="35"/>
      <c r="F191" s="37"/>
      <c r="G191" s="38"/>
      <c r="H191" s="39"/>
      <c r="I191" s="39"/>
      <c r="J191" s="28"/>
      <c r="XDY191" s="12"/>
    </row>
    <row r="192" spans="2:10 16353:16353" ht="15.75">
      <c r="B192" s="34"/>
      <c r="C192" s="35"/>
      <c r="D192" s="36"/>
      <c r="E192" s="35"/>
      <c r="F192" s="37"/>
      <c r="G192" s="38"/>
      <c r="H192" s="39"/>
      <c r="I192" s="39"/>
      <c r="J192" s="28"/>
      <c r="XDY192" s="12"/>
    </row>
    <row r="193" spans="2:10 16353:16353" ht="15.75">
      <c r="B193" s="34"/>
      <c r="C193" s="35"/>
      <c r="D193" s="36"/>
      <c r="E193" s="35"/>
      <c r="F193" s="37"/>
      <c r="G193" s="38"/>
      <c r="H193" s="39"/>
      <c r="I193" s="39"/>
      <c r="J193" s="28"/>
      <c r="XDY193" s="12"/>
    </row>
    <row r="194" spans="2:10 16353:16353" ht="15.75">
      <c r="B194" s="34"/>
      <c r="C194" s="35"/>
      <c r="D194" s="36"/>
      <c r="E194" s="35"/>
      <c r="F194" s="37"/>
      <c r="G194" s="38"/>
      <c r="H194" s="39"/>
      <c r="I194" s="39"/>
      <c r="J194" s="28"/>
      <c r="XDY194" s="12"/>
    </row>
    <row r="195" spans="2:10 16353:16353" ht="15.75">
      <c r="B195" s="34"/>
      <c r="C195" s="35"/>
      <c r="D195" s="36"/>
      <c r="E195" s="35"/>
      <c r="F195" s="37"/>
      <c r="G195" s="38"/>
      <c r="H195" s="39"/>
      <c r="I195" s="39"/>
      <c r="J195" s="28"/>
      <c r="XDY195" s="12"/>
    </row>
    <row r="196" spans="2:10 16353:16353" ht="15.75">
      <c r="B196" s="34"/>
      <c r="C196" s="35"/>
      <c r="D196" s="36"/>
      <c r="E196" s="35"/>
      <c r="F196" s="37"/>
      <c r="G196" s="38"/>
      <c r="H196" s="39"/>
      <c r="I196" s="39"/>
      <c r="J196" s="28"/>
      <c r="XDY196" s="12"/>
    </row>
    <row r="197" spans="2:10 16353:16353" ht="15.75">
      <c r="B197" s="34"/>
      <c r="C197" s="35"/>
      <c r="D197" s="36"/>
      <c r="E197" s="35"/>
      <c r="F197" s="37"/>
      <c r="G197" s="38"/>
      <c r="H197" s="39"/>
      <c r="I197" s="39"/>
      <c r="J197" s="30"/>
      <c r="XDY197" s="12"/>
    </row>
    <row r="198" spans="2:10 16353:16353" ht="14.45" customHeight="1">
      <c r="B198" s="34"/>
      <c r="C198" s="35"/>
      <c r="D198" s="36"/>
      <c r="E198" s="35"/>
      <c r="F198" s="37"/>
      <c r="G198" s="38"/>
      <c r="H198" s="39"/>
      <c r="I198" s="39"/>
      <c r="J198" s="28"/>
      <c r="XDY198" s="12"/>
    </row>
    <row r="199" spans="2:10 16353:16353" ht="15.75">
      <c r="B199" s="34"/>
      <c r="C199" s="35"/>
      <c r="D199" s="36"/>
      <c r="E199" s="35"/>
      <c r="F199" s="37"/>
      <c r="G199" s="38"/>
      <c r="H199" s="39"/>
      <c r="I199" s="39"/>
      <c r="J199" s="28"/>
      <c r="XDY199" s="12"/>
    </row>
    <row r="200" spans="2:10 16353:16353" ht="15.75">
      <c r="B200" s="34"/>
      <c r="C200" s="35"/>
      <c r="D200" s="36"/>
      <c r="E200" s="35"/>
      <c r="F200" s="37"/>
      <c r="G200" s="38"/>
      <c r="H200" s="39"/>
      <c r="I200" s="39"/>
      <c r="J200" s="28"/>
      <c r="XDY200" s="12"/>
    </row>
    <row r="201" spans="2:10 16353:16353" ht="15.75">
      <c r="B201" s="34"/>
      <c r="C201" s="35"/>
      <c r="D201" s="36"/>
      <c r="E201" s="35"/>
      <c r="F201" s="37"/>
      <c r="G201" s="38"/>
      <c r="H201" s="39"/>
      <c r="I201" s="39"/>
      <c r="J201" s="28"/>
      <c r="XDY201" s="12"/>
    </row>
    <row r="202" spans="2:10 16353:16353" ht="15.75">
      <c r="B202" s="34"/>
      <c r="C202" s="35"/>
      <c r="D202" s="36"/>
      <c r="E202" s="35"/>
      <c r="F202" s="37"/>
      <c r="G202" s="38"/>
      <c r="H202" s="39"/>
      <c r="I202" s="39"/>
      <c r="J202" s="28"/>
      <c r="XDY202" s="12"/>
    </row>
    <row r="203" spans="2:10 16353:16353" ht="15.75">
      <c r="B203" s="34"/>
      <c r="C203" s="35"/>
      <c r="D203" s="36"/>
      <c r="E203" s="35"/>
      <c r="F203" s="37"/>
      <c r="G203" s="38"/>
      <c r="H203" s="39"/>
      <c r="I203" s="39"/>
      <c r="J203" s="28"/>
      <c r="XDY203" s="12"/>
    </row>
    <row r="204" spans="2:10 16353:16353" ht="15.75">
      <c r="B204" s="34"/>
      <c r="C204" s="35"/>
      <c r="D204" s="36"/>
      <c r="E204" s="35"/>
      <c r="F204" s="37"/>
      <c r="G204" s="38"/>
      <c r="H204" s="39"/>
      <c r="I204" s="39"/>
      <c r="J204" s="28"/>
      <c r="XDY204" s="12"/>
    </row>
    <row r="205" spans="2:10 16353:16353" ht="15.75">
      <c r="B205" s="34"/>
      <c r="C205" s="35"/>
      <c r="D205" s="36"/>
      <c r="E205" s="35"/>
      <c r="F205" s="37"/>
      <c r="G205" s="38"/>
      <c r="H205" s="39"/>
      <c r="I205" s="39"/>
      <c r="J205" s="28"/>
      <c r="XDY205" s="12"/>
    </row>
    <row r="206" spans="2:10 16353:16353" ht="15.75">
      <c r="B206" s="34"/>
      <c r="C206" s="35"/>
      <c r="D206" s="36"/>
      <c r="E206" s="35"/>
      <c r="F206" s="37"/>
      <c r="G206" s="38"/>
      <c r="H206" s="39"/>
      <c r="I206" s="39"/>
      <c r="J206" s="28"/>
      <c r="XDY206" s="12"/>
    </row>
    <row r="207" spans="2:10 16353:16353" ht="15.75">
      <c r="B207" s="34"/>
      <c r="C207" s="35"/>
      <c r="D207" s="36"/>
      <c r="E207" s="35"/>
      <c r="F207" s="37"/>
      <c r="G207" s="38"/>
      <c r="H207" s="39"/>
      <c r="I207" s="39"/>
      <c r="J207" s="28"/>
      <c r="XDY207" s="12"/>
    </row>
    <row r="208" spans="2:10 16353:16353" ht="15.75">
      <c r="B208" s="34"/>
      <c r="C208" s="35"/>
      <c r="D208" s="36"/>
      <c r="E208" s="35"/>
      <c r="F208" s="37"/>
      <c r="G208" s="38"/>
      <c r="H208" s="39"/>
      <c r="I208" s="39"/>
      <c r="J208" s="28"/>
      <c r="XDY208" s="12"/>
    </row>
    <row r="209" spans="2:10 16353:16353" ht="15.75">
      <c r="B209" s="34"/>
      <c r="C209" s="35"/>
      <c r="D209" s="36"/>
      <c r="E209" s="35"/>
      <c r="F209" s="37"/>
      <c r="G209" s="38"/>
      <c r="H209" s="39"/>
      <c r="I209" s="39"/>
      <c r="XDY209" s="12"/>
    </row>
    <row r="210" spans="2:10 16353:16353" ht="15.75">
      <c r="B210" s="34"/>
      <c r="C210" s="35"/>
      <c r="D210" s="36"/>
      <c r="E210" s="35"/>
      <c r="F210" s="37"/>
      <c r="G210" s="38"/>
      <c r="H210" s="39"/>
      <c r="I210" s="39"/>
      <c r="XDY210" s="12"/>
    </row>
    <row r="211" spans="2:10 16353:16353" ht="15.75">
      <c r="B211" s="34"/>
      <c r="C211" s="35"/>
      <c r="D211" s="36"/>
      <c r="E211" s="35"/>
      <c r="F211" s="37"/>
      <c r="G211" s="38"/>
      <c r="H211" s="39"/>
      <c r="I211" s="39"/>
      <c r="J211" s="28"/>
      <c r="XDY211" s="12"/>
    </row>
    <row r="212" spans="2:10 16353:16353" ht="15.75">
      <c r="B212" s="34"/>
      <c r="C212" s="35"/>
      <c r="D212" s="36"/>
      <c r="E212" s="35"/>
      <c r="F212" s="37"/>
      <c r="G212" s="38"/>
      <c r="H212" s="39"/>
      <c r="I212" s="39"/>
      <c r="J212" s="28"/>
      <c r="XDY212" s="12"/>
    </row>
    <row r="213" spans="2:10 16353:16353" ht="15.75">
      <c r="B213" s="34"/>
      <c r="C213" s="35"/>
      <c r="D213" s="36"/>
      <c r="E213" s="35"/>
      <c r="F213" s="37"/>
      <c r="G213" s="38"/>
      <c r="H213" s="39"/>
      <c r="I213" s="39"/>
      <c r="J213" s="28"/>
      <c r="XDY213" s="12"/>
    </row>
    <row r="214" spans="2:10 16353:16353" ht="15.75">
      <c r="B214" s="34"/>
      <c r="C214" s="35"/>
      <c r="D214" s="36"/>
      <c r="E214" s="35"/>
      <c r="F214" s="37"/>
      <c r="G214" s="38"/>
      <c r="H214" s="39"/>
      <c r="I214" s="39"/>
      <c r="J214" s="28"/>
      <c r="XDY214" s="12"/>
    </row>
    <row r="215" spans="2:10 16353:16353" ht="15.75">
      <c r="B215" s="34"/>
      <c r="C215" s="35"/>
      <c r="D215" s="36"/>
      <c r="E215" s="35"/>
      <c r="F215" s="37"/>
      <c r="G215" s="38"/>
      <c r="H215" s="39"/>
      <c r="I215" s="39"/>
      <c r="J215" s="28"/>
      <c r="XDY215" s="12"/>
    </row>
    <row r="216" spans="2:10 16353:16353" ht="15.75">
      <c r="B216" s="34"/>
      <c r="C216" s="35"/>
      <c r="D216" s="36"/>
      <c r="E216" s="35"/>
      <c r="F216" s="37"/>
      <c r="G216" s="38"/>
      <c r="H216" s="39"/>
      <c r="I216" s="39"/>
      <c r="J216" s="31"/>
      <c r="XDY216" s="12"/>
    </row>
    <row r="217" spans="2:10 16353:16353" ht="15.75">
      <c r="B217" s="34"/>
      <c r="C217" s="35"/>
      <c r="D217" s="36"/>
      <c r="E217" s="35"/>
      <c r="F217" s="37"/>
      <c r="G217" s="38"/>
      <c r="H217" s="39"/>
      <c r="I217" s="39"/>
      <c r="J217" s="31"/>
      <c r="XDY217" s="12"/>
    </row>
    <row r="218" spans="2:10 16353:16353" ht="15.75">
      <c r="B218" s="34"/>
      <c r="C218" s="35"/>
      <c r="D218" s="36"/>
      <c r="E218" s="35"/>
      <c r="F218" s="37"/>
      <c r="G218" s="38"/>
      <c r="H218" s="39"/>
      <c r="I218" s="39"/>
      <c r="J218" s="31"/>
      <c r="XDY218" s="12"/>
    </row>
    <row r="219" spans="2:10 16353:16353" ht="15.75">
      <c r="B219" s="34"/>
      <c r="C219" s="35"/>
      <c r="D219" s="36"/>
      <c r="E219" s="35"/>
      <c r="F219" s="37"/>
      <c r="G219" s="38"/>
      <c r="H219" s="39"/>
      <c r="I219" s="39"/>
      <c r="J219" s="31"/>
      <c r="XDY219" s="12"/>
    </row>
    <row r="220" spans="2:10 16353:16353" ht="15.75">
      <c r="B220" s="34"/>
      <c r="C220" s="35"/>
      <c r="D220" s="36"/>
      <c r="E220" s="35"/>
      <c r="F220" s="37"/>
      <c r="G220" s="38"/>
      <c r="H220" s="39"/>
      <c r="I220" s="39"/>
      <c r="J220" s="31"/>
      <c r="XDY220" s="12"/>
    </row>
    <row r="221" spans="2:10 16353:16353" ht="15.75">
      <c r="B221" s="34"/>
      <c r="C221" s="35"/>
      <c r="D221" s="36"/>
      <c r="E221" s="35"/>
      <c r="F221" s="37"/>
      <c r="G221" s="38"/>
      <c r="H221" s="39"/>
      <c r="I221" s="39"/>
      <c r="J221" s="31"/>
      <c r="XDY221" s="12"/>
    </row>
    <row r="222" spans="2:10 16353:16353" ht="15.75">
      <c r="B222" s="34"/>
      <c r="C222" s="35"/>
      <c r="D222" s="36"/>
      <c r="E222" s="35"/>
      <c r="F222" s="37"/>
      <c r="G222" s="38"/>
      <c r="H222" s="39"/>
      <c r="I222" s="39"/>
      <c r="J222" s="31"/>
      <c r="XDY222" s="12"/>
    </row>
    <row r="223" spans="2:10 16353:16353" ht="15.75">
      <c r="B223" s="34"/>
      <c r="C223" s="35"/>
      <c r="D223" s="36"/>
      <c r="E223" s="35"/>
      <c r="F223" s="37"/>
      <c r="G223" s="38"/>
      <c r="H223" s="39"/>
      <c r="I223" s="39"/>
      <c r="J223" s="31"/>
      <c r="XDY223" s="12"/>
    </row>
    <row r="224" spans="2:10 16353:16353" ht="15.75">
      <c r="B224" s="34"/>
      <c r="C224" s="35"/>
      <c r="D224" s="36"/>
      <c r="E224" s="35"/>
      <c r="F224" s="37"/>
      <c r="G224" s="38"/>
      <c r="H224" s="39"/>
      <c r="I224" s="39"/>
      <c r="J224" s="31"/>
    </row>
    <row r="225" spans="2:9" ht="15.75">
      <c r="B225" s="34"/>
      <c r="C225" s="35"/>
      <c r="D225" s="36"/>
      <c r="E225" s="35"/>
      <c r="F225" s="37"/>
      <c r="G225" s="38"/>
      <c r="H225" s="39"/>
      <c r="I225" s="39"/>
    </row>
    <row r="226" spans="2:9" ht="15.75">
      <c r="B226" s="34"/>
      <c r="C226" s="35"/>
      <c r="D226" s="36"/>
      <c r="E226" s="35"/>
      <c r="F226" s="37"/>
      <c r="G226" s="38"/>
      <c r="H226" s="39"/>
      <c r="I226" s="39"/>
    </row>
    <row r="227" spans="2:9" ht="15.75">
      <c r="B227" s="34"/>
      <c r="C227" s="35"/>
      <c r="D227" s="36"/>
      <c r="E227" s="35"/>
      <c r="F227" s="37"/>
      <c r="G227" s="38"/>
      <c r="H227" s="39"/>
      <c r="I227" s="39"/>
    </row>
    <row r="228" spans="2:9" ht="15.75">
      <c r="B228" s="34"/>
      <c r="C228" s="35"/>
      <c r="D228" s="36"/>
      <c r="E228" s="35"/>
      <c r="F228" s="37"/>
      <c r="G228" s="38"/>
      <c r="H228" s="39"/>
      <c r="I228" s="39"/>
    </row>
    <row r="229" spans="2:9" ht="15.75">
      <c r="B229" s="34"/>
      <c r="C229" s="35"/>
      <c r="D229" s="36"/>
      <c r="E229" s="35"/>
      <c r="F229" s="37"/>
      <c r="G229" s="38"/>
      <c r="H229" s="39"/>
      <c r="I229" s="39"/>
    </row>
    <row r="230" spans="2:9" ht="15.75">
      <c r="B230" s="34"/>
      <c r="C230" s="35"/>
      <c r="D230" s="36"/>
      <c r="E230" s="35"/>
      <c r="F230" s="37"/>
      <c r="G230" s="38"/>
      <c r="H230" s="39"/>
      <c r="I230" s="39"/>
    </row>
    <row r="231" spans="2:9" ht="15.75">
      <c r="B231" s="34"/>
      <c r="C231" s="35"/>
      <c r="D231" s="36"/>
      <c r="E231" s="35"/>
      <c r="F231" s="37"/>
      <c r="G231" s="38"/>
      <c r="H231" s="39"/>
      <c r="I231" s="39"/>
    </row>
    <row r="232" spans="2:9" ht="15.75">
      <c r="B232" s="34"/>
      <c r="C232" s="35"/>
      <c r="D232" s="36"/>
      <c r="E232" s="35"/>
      <c r="F232" s="37"/>
      <c r="G232" s="38"/>
      <c r="H232" s="39"/>
      <c r="I232" s="39"/>
    </row>
    <row r="233" spans="2:9" ht="15.75">
      <c r="B233" s="34"/>
      <c r="C233" s="35"/>
      <c r="D233" s="36"/>
      <c r="E233" s="35"/>
      <c r="F233" s="37"/>
      <c r="G233" s="38"/>
      <c r="H233" s="39"/>
      <c r="I233" s="39"/>
    </row>
    <row r="234" spans="2:9" ht="15.75">
      <c r="B234" s="34"/>
      <c r="C234" s="35"/>
      <c r="D234" s="36"/>
      <c r="E234" s="35"/>
      <c r="F234" s="37"/>
      <c r="G234" s="38"/>
      <c r="H234" s="39"/>
      <c r="I234" s="39"/>
    </row>
    <row r="235" spans="2:9" ht="15.75">
      <c r="B235" s="34"/>
      <c r="C235" s="35"/>
      <c r="D235" s="36"/>
      <c r="E235" s="35"/>
      <c r="F235" s="37"/>
      <c r="G235" s="38"/>
      <c r="H235" s="39"/>
      <c r="I235" s="39"/>
    </row>
    <row r="236" spans="2:9" ht="15.75">
      <c r="B236" s="34"/>
      <c r="C236" s="35"/>
      <c r="D236" s="36"/>
      <c r="E236" s="35"/>
      <c r="F236" s="37"/>
      <c r="G236" s="38"/>
      <c r="H236" s="39"/>
      <c r="I236" s="39"/>
    </row>
    <row r="237" spans="2:9" ht="15.75">
      <c r="B237" s="34"/>
      <c r="C237" s="35"/>
      <c r="D237" s="36"/>
      <c r="E237" s="35"/>
      <c r="F237" s="37"/>
      <c r="G237" s="38"/>
      <c r="H237" s="39"/>
      <c r="I237" s="39"/>
    </row>
    <row r="238" spans="2:9" ht="15.75">
      <c r="B238" s="34"/>
      <c r="C238" s="35"/>
      <c r="D238" s="36"/>
      <c r="E238" s="35"/>
      <c r="F238" s="37"/>
      <c r="G238" s="38"/>
      <c r="H238" s="39"/>
      <c r="I238" s="39"/>
    </row>
    <row r="239" spans="2:9" ht="15.75">
      <c r="B239" s="34"/>
      <c r="C239" s="35"/>
      <c r="D239" s="36"/>
      <c r="E239" s="35"/>
      <c r="F239" s="37"/>
      <c r="G239" s="38"/>
      <c r="H239" s="39"/>
      <c r="I239" s="39"/>
    </row>
    <row r="240" spans="2:9" ht="15.75">
      <c r="B240" s="34"/>
      <c r="C240" s="35"/>
      <c r="D240" s="36"/>
      <c r="E240" s="35"/>
      <c r="F240" s="37"/>
      <c r="G240" s="38"/>
      <c r="H240" s="39"/>
      <c r="I240" s="39"/>
    </row>
    <row r="241" spans="2:9" ht="15.75">
      <c r="B241" s="34"/>
      <c r="C241" s="35"/>
      <c r="D241" s="36"/>
      <c r="E241" s="35"/>
      <c r="F241" s="37"/>
      <c r="G241" s="38"/>
      <c r="H241" s="39"/>
      <c r="I241" s="39"/>
    </row>
    <row r="242" spans="2:9" ht="15.75">
      <c r="B242" s="34"/>
      <c r="C242" s="35"/>
      <c r="D242" s="36"/>
      <c r="E242" s="35"/>
      <c r="F242" s="37"/>
      <c r="G242" s="38"/>
      <c r="H242" s="39"/>
      <c r="I242" s="39"/>
    </row>
    <row r="243" spans="2:9" ht="15.75">
      <c r="B243" s="34"/>
      <c r="C243" s="35"/>
      <c r="D243" s="36"/>
      <c r="E243" s="35"/>
      <c r="F243" s="37"/>
      <c r="G243" s="38"/>
      <c r="H243" s="39"/>
      <c r="I243" s="39"/>
    </row>
    <row r="244" spans="2:9" ht="15.75">
      <c r="B244" s="34"/>
      <c r="C244" s="35"/>
      <c r="D244" s="36"/>
      <c r="E244" s="35"/>
      <c r="F244" s="37"/>
      <c r="G244" s="38"/>
      <c r="H244" s="39"/>
      <c r="I244" s="39"/>
    </row>
    <row r="245" spans="2:9" ht="15.75">
      <c r="B245" s="34"/>
      <c r="C245" s="35"/>
      <c r="D245" s="36"/>
      <c r="E245" s="35"/>
      <c r="F245" s="37"/>
      <c r="G245" s="38"/>
      <c r="H245" s="39"/>
      <c r="I245" s="39"/>
    </row>
    <row r="246" spans="2:9" ht="15.75">
      <c r="B246" s="34"/>
      <c r="C246" s="35"/>
      <c r="D246" s="36"/>
      <c r="E246" s="35"/>
      <c r="F246" s="37"/>
      <c r="G246" s="38"/>
      <c r="H246" s="39"/>
      <c r="I246" s="39"/>
    </row>
  </sheetData>
  <autoFilter ref="B5:I248" xr:uid="{00000000-0001-0000-0000-000000000000}"/>
  <phoneticPr fontId="15" type="noConversion"/>
  <pageMargins left="0.7" right="0.7" top="0.75" bottom="0.75" header="0.3" footer="0.3"/>
  <pageSetup paperSize="9" scale="54"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64F16EBECE67B4AA2186EEA4E233499" ma:contentTypeVersion="19" ma:contentTypeDescription="Create a new document." ma:contentTypeScope="" ma:versionID="00d4844378cc8bc7eaa1c153a3d45537">
  <xsd:schema xmlns:xsd="http://www.w3.org/2001/XMLSchema" xmlns:xs="http://www.w3.org/2001/XMLSchema" xmlns:p="http://schemas.microsoft.com/office/2006/metadata/properties" xmlns:ns2="71fef6e4-fdbb-4156-9ba0-3d3b69c52eb6" xmlns:ns3="cf7857df-4f89-4a4c-bc79-df211bd3ee1b" targetNamespace="http://schemas.microsoft.com/office/2006/metadata/properties" ma:root="true" ma:fieldsID="b8c8cb55c1978469788a8a596c1c7c80" ns2:_="" ns3:_="">
    <xsd:import namespace="71fef6e4-fdbb-4156-9ba0-3d3b69c52eb6"/>
    <xsd:import namespace="cf7857df-4f89-4a4c-bc79-df211bd3ee1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ef6e4-fdbb-4156-9ba0-3d3b69c52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aec4aeb-d159-410d-8e29-7b8081bc29f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7857df-4f89-4a4c-bc79-df211bd3ee1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3074719-01fd-4af3-8e03-a0b31510d336}" ma:internalName="TaxCatchAll" ma:showField="CatchAllData" ma:web="cf7857df-4f89-4a4c-bc79-df211bd3e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f7857df-4f89-4a4c-bc79-df211bd3ee1b" xsi:nil="true"/>
    <lcf76f155ced4ddcb4097134ff3c332f xmlns="71fef6e4-fdbb-4156-9ba0-3d3b69c52eb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7DB98E7-5D12-4735-BD7E-1D4C8CB2FFA0}">
  <ds:schemaRefs>
    <ds:schemaRef ds:uri="http://schemas.microsoft.com/sharepoint/v3/contenttype/forms"/>
  </ds:schemaRefs>
</ds:datastoreItem>
</file>

<file path=customXml/itemProps2.xml><?xml version="1.0" encoding="utf-8"?>
<ds:datastoreItem xmlns:ds="http://schemas.openxmlformats.org/officeDocument/2006/customXml" ds:itemID="{70451C37-F434-478A-8270-3F6A18C872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ef6e4-fdbb-4156-9ba0-3d3b69c52eb6"/>
    <ds:schemaRef ds:uri="cf7857df-4f89-4a4c-bc79-df211bd3e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7F81CBC-C71F-400A-800A-FD75687C6CDC}">
  <ds:schemaRefs>
    <ds:schemaRef ds:uri="ca8094c3-52ff-4119-bc41-b749ff1257dc"/>
    <ds:schemaRef ds:uri="http://purl.org/dc/terms/"/>
    <ds:schemaRef ds:uri="86747a24-714f-4e80-b078-635f8273a2bb"/>
    <ds:schemaRef ds:uri="http://schemas.microsoft.com/office/2006/documentManagement/types"/>
    <ds:schemaRef ds:uri="deb798ad-d4be-4ddd-a4cc-4105dabf3345"/>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http://www.w3.org/XML/1998/namespace"/>
    <ds:schemaRef ds:uri="http://purl.org/dc/dcmitype/"/>
    <ds:schemaRef ds:uri="cf7857df-4f89-4a4c-bc79-df211bd3ee1b"/>
    <ds:schemaRef ds:uri="71fef6e4-fdbb-4156-9ba0-3d3b69c52eb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MICHELIN</vt:lpstr>
      <vt:lpstr>MICHELIN!Print_Titles</vt:lpstr>
    </vt:vector>
  </TitlesOfParts>
  <Manager/>
  <Company>MICHELIN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Christina Mannheimer</dc:creator>
  <cp:keywords/>
  <dc:description/>
  <cp:lastModifiedBy>Kontturi Leila</cp:lastModifiedBy>
  <cp:revision/>
  <dcterms:created xsi:type="dcterms:W3CDTF">2015-11-16T14:47:51Z</dcterms:created>
  <dcterms:modified xsi:type="dcterms:W3CDTF">2026-04-27T07:20:27Z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0x010100C64F16EBECE67B4AA2186EEA4E233499</vt:lpwstr>
  </property>
  <property fmtid="{D5CDD505-2E9C-101B-9397-08002B2CF9AE}" pid="3" name="MSIP_Label_09e9a456-2778-4ca9-be06-1190b1e1118a_Enabled">
    <vt:lpwstr>true</vt:lpwstr>
  </property>
  <property fmtid="{D5CDD505-2E9C-101B-9397-08002B2CF9AE}" pid="4" name="MSIP_Label_09e9a456-2778-4ca9-be06-1190b1e1118a_SetDate">
    <vt:lpwstr>2021-11-11T07:23:02Z</vt:lpwstr>
  </property>
  <property fmtid="{D5CDD505-2E9C-101B-9397-08002B2CF9AE}" pid="5" name="MSIP_Label_09e9a456-2778-4ca9-be06-1190b1e1118a_Method">
    <vt:lpwstr>Standard</vt:lpwstr>
  </property>
  <property fmtid="{D5CDD505-2E9C-101B-9397-08002B2CF9AE}" pid="6" name="MSIP_Label_09e9a456-2778-4ca9-be06-1190b1e1118a_Name">
    <vt:lpwstr>D3</vt:lpwstr>
  </property>
  <property fmtid="{D5CDD505-2E9C-101B-9397-08002B2CF9AE}" pid="7" name="MSIP_Label_09e9a456-2778-4ca9-be06-1190b1e1118a_SiteId">
    <vt:lpwstr>658ba197-6c73-4fea-91bd-1c7d8de6bf2c</vt:lpwstr>
  </property>
  <property fmtid="{D5CDD505-2E9C-101B-9397-08002B2CF9AE}" pid="8" name="MSIP_Label_09e9a456-2778-4ca9-be06-1190b1e1118a_ActionId">
    <vt:lpwstr>4802040c-2468-4689-979b-9001be47a0fd</vt:lpwstr>
  </property>
  <property fmtid="{D5CDD505-2E9C-101B-9397-08002B2CF9AE}" pid="9" name="MSIP_Label_09e9a456-2778-4ca9-be06-1190b1e1118a_ContentBits">
    <vt:lpwstr>0</vt:lpwstr>
  </property>
  <property fmtid="{D5CDD505-2E9C-101B-9397-08002B2CF9AE}" pid="10" name="MediaServiceImageTags">
    <vt:lpwstr/>
  </property>
</Properties>
</file>