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nokiantyres-my.sharepoint.com/personal/leila_kontturi_vianor_com/Documents/Documents/eVianor/2025/Suomi/"/>
    </mc:Choice>
  </mc:AlternateContent>
  <xr:revisionPtr revIDLastSave="0" documentId="8_{2BDDDC32-0486-4132-A278-655879445C4B}" xr6:coauthVersionLast="47" xr6:coauthVersionMax="47" xr10:uidLastSave="{00000000-0000-0000-0000-000000000000}"/>
  <bookViews>
    <workbookView xWindow="-45060" yWindow="4905" windowWidth="37455" windowHeight="15180" xr2:uid="{00000000-000D-0000-FFFF-FFFF00000000}"/>
  </bookViews>
  <sheets>
    <sheet name="Earthmover and construction" sheetId="5" r:id="rId1"/>
    <sheet name="material handling" sheetId="3" r:id="rId2"/>
  </sheets>
  <definedNames>
    <definedName name="_xlnm.Print_Area" localSheetId="0">'Earthmover and construction'!$A$1:$E$469</definedName>
    <definedName name="_xlnm.Print_Area" localSheetId="1">'material handling'!$A$1:$G$143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0" i="5" l="1"/>
  <c r="E391" i="5"/>
  <c r="E353" i="5" l="1"/>
  <c r="G137" i="3"/>
  <c r="G141" i="3"/>
  <c r="G130" i="3"/>
  <c r="G132" i="3"/>
  <c r="G131" i="3"/>
  <c r="G123" i="3"/>
  <c r="G82" i="3" l="1"/>
  <c r="G84" i="3"/>
  <c r="G86" i="3"/>
  <c r="G88" i="3"/>
  <c r="G90" i="3"/>
  <c r="G92" i="3"/>
  <c r="G93" i="3"/>
  <c r="G96" i="3"/>
  <c r="G98" i="3"/>
  <c r="G99" i="3"/>
  <c r="G102" i="3"/>
  <c r="G105" i="3"/>
  <c r="G107" i="3"/>
  <c r="F14" i="3"/>
  <c r="F15" i="3"/>
  <c r="F16" i="3"/>
  <c r="F19" i="3"/>
  <c r="F23" i="3"/>
  <c r="F25" i="3"/>
  <c r="F26" i="3"/>
  <c r="F27" i="3"/>
  <c r="F29" i="3"/>
  <c r="F31" i="3"/>
  <c r="F33" i="3"/>
  <c r="F35" i="3"/>
  <c r="F36" i="3"/>
  <c r="F38" i="3"/>
  <c r="F39" i="3"/>
  <c r="F40" i="3"/>
  <c r="F41" i="3"/>
  <c r="F42" i="3"/>
  <c r="F43" i="3"/>
  <c r="F44" i="3"/>
  <c r="E355" i="5"/>
  <c r="E356" i="5"/>
  <c r="E357" i="5"/>
  <c r="E358" i="5"/>
  <c r="E359" i="5"/>
  <c r="E360" i="5"/>
  <c r="E361" i="5"/>
  <c r="E362" i="5"/>
  <c r="E363" i="5"/>
  <c r="E364" i="5"/>
  <c r="E365" i="5"/>
  <c r="E321" i="5" l="1"/>
  <c r="E315" i="5"/>
  <c r="E308" i="5"/>
  <c r="E218" i="5"/>
  <c r="E214" i="5"/>
  <c r="E163" i="5"/>
  <c r="E164" i="5"/>
  <c r="E166" i="5"/>
  <c r="E111" i="5"/>
  <c r="E113" i="5"/>
  <c r="E114" i="5"/>
  <c r="E81" i="5"/>
  <c r="E82" i="5"/>
  <c r="E83" i="5"/>
  <c r="E84" i="5"/>
  <c r="E85" i="5"/>
  <c r="E86" i="5"/>
  <c r="E87" i="5"/>
  <c r="E88" i="5"/>
  <c r="E90" i="5"/>
  <c r="E91" i="5"/>
  <c r="E93" i="5"/>
  <c r="E61" i="5"/>
  <c r="E62" i="5"/>
  <c r="E64" i="5"/>
  <c r="E65" i="5"/>
  <c r="E67" i="5"/>
  <c r="E68" i="5"/>
  <c r="E70" i="5"/>
  <c r="E72" i="5"/>
  <c r="E46" i="5"/>
  <c r="E47" i="5"/>
  <c r="E48" i="5"/>
  <c r="E49" i="5"/>
  <c r="E50" i="5"/>
  <c r="E51" i="5"/>
  <c r="E52" i="5"/>
  <c r="E53" i="5"/>
  <c r="E54" i="5"/>
  <c r="E55" i="5"/>
  <c r="E12" i="5"/>
  <c r="E13" i="5"/>
  <c r="E14" i="5"/>
  <c r="E16" i="5"/>
  <c r="E17" i="5"/>
  <c r="E19" i="5"/>
  <c r="E20" i="5"/>
  <c r="E22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luoyufeng</author>
  </authors>
  <commentList>
    <comment ref="H17" authorId="0" shapeId="0" xr:uid="{00000000-0006-0000-0300-000001000000}">
      <text>
        <r>
          <rPr>
            <sz val="9"/>
            <rFont val="宋体"/>
            <charset val="134"/>
          </rPr>
          <t>有计划退市。</t>
        </r>
      </text>
    </comment>
  </commentList>
</comments>
</file>

<file path=xl/sharedStrings.xml><?xml version="1.0" encoding="utf-8"?>
<sst xmlns="http://schemas.openxmlformats.org/spreadsheetml/2006/main" count="1373" uniqueCount="437">
  <si>
    <t>Maxam MS202</t>
  </si>
  <si>
    <t>Maxam MS901</t>
  </si>
  <si>
    <t>Maxam MS902</t>
  </si>
  <si>
    <t>Maxam MS903</t>
  </si>
  <si>
    <t>Maxam MS904</t>
  </si>
  <si>
    <t>Maxam MS906</t>
  </si>
  <si>
    <t>Maxam MS908</t>
  </si>
  <si>
    <t>Maxam MS909</t>
  </si>
  <si>
    <t>Autonosturin renkaat</t>
  </si>
  <si>
    <t>Koko</t>
  </si>
  <si>
    <t>LI/SS</t>
  </si>
  <si>
    <t>Suositeltu vanne</t>
  </si>
  <si>
    <t>PR</t>
  </si>
  <si>
    <t>Malli</t>
  </si>
  <si>
    <t>TRA</t>
  </si>
  <si>
    <t>Vanne</t>
  </si>
  <si>
    <t>W16L</t>
  </si>
  <si>
    <t>161A8</t>
  </si>
  <si>
    <t>W13</t>
  </si>
  <si>
    <t>W15L</t>
  </si>
  <si>
    <t>3.00D</t>
  </si>
  <si>
    <t>4.00E</t>
  </si>
  <si>
    <t>-</t>
  </si>
  <si>
    <t>Vetävä</t>
  </si>
  <si>
    <t>18x7-8</t>
  </si>
  <si>
    <t>4.33R</t>
  </si>
  <si>
    <t>5.00-8</t>
  </si>
  <si>
    <t>6.00-9</t>
  </si>
  <si>
    <t>23x9-10</t>
  </si>
  <si>
    <t>6.50F</t>
  </si>
  <si>
    <t>6.50-10</t>
  </si>
  <si>
    <t>5.00F</t>
  </si>
  <si>
    <t>5.00</t>
  </si>
  <si>
    <t>23x10-12</t>
  </si>
  <si>
    <t>8.00G</t>
  </si>
  <si>
    <t>7.00-12</t>
  </si>
  <si>
    <t>27x10-12</t>
  </si>
  <si>
    <t>8.15-15 (28x9-15)</t>
  </si>
  <si>
    <t>7.00</t>
  </si>
  <si>
    <t>250-15</t>
  </si>
  <si>
    <t>7.50</t>
  </si>
  <si>
    <t>7.0 0 -15</t>
  </si>
  <si>
    <t>5.50</t>
  </si>
  <si>
    <t>7.50 -15</t>
  </si>
  <si>
    <t>6.00</t>
  </si>
  <si>
    <t>8.25-15</t>
  </si>
  <si>
    <t>6.50</t>
  </si>
  <si>
    <t>300-15</t>
  </si>
  <si>
    <t>8.00</t>
  </si>
  <si>
    <t>9.00-20</t>
  </si>
  <si>
    <t>10.00-20</t>
  </si>
  <si>
    <t>11.00 -20</t>
  </si>
  <si>
    <t>12.00-20</t>
  </si>
  <si>
    <t>8.50</t>
  </si>
  <si>
    <t>12.00-24</t>
  </si>
  <si>
    <t>14.00-24</t>
  </si>
  <si>
    <t>10.00</t>
  </si>
  <si>
    <t>Standard</t>
  </si>
  <si>
    <t>Swift</t>
  </si>
  <si>
    <t>15x4.1/2-8  (125/75-8)</t>
  </si>
  <si>
    <t>*</t>
  </si>
  <si>
    <t>3.25I</t>
  </si>
  <si>
    <t>4.00-8</t>
  </si>
  <si>
    <t>16x6-8 (150/75-8)</t>
  </si>
  <si>
    <t>18x7-8 (180/70-8)</t>
  </si>
  <si>
    <t>18x9-8 SM</t>
  </si>
  <si>
    <t>140/55-9</t>
  </si>
  <si>
    <t>21x8-9 (200/75-9)</t>
  </si>
  <si>
    <t>6.00E</t>
  </si>
  <si>
    <t>200/50-10</t>
  </si>
  <si>
    <t>23x9-10 (225/75-10)</t>
  </si>
  <si>
    <t>315/45-12</t>
  </si>
  <si>
    <t>10.00G</t>
  </si>
  <si>
    <t>23x10-12 (250/60-12)</t>
  </si>
  <si>
    <t>5.00S</t>
  </si>
  <si>
    <t>27x10-12 (250/75-12)</t>
  </si>
  <si>
    <t>28x9-15 (8.15-15, 225/75-15)</t>
  </si>
  <si>
    <t>28x12.5-15</t>
  </si>
  <si>
    <t>9.75</t>
  </si>
  <si>
    <t>250-15 (250/70-15)</t>
  </si>
  <si>
    <t>7.00-15</t>
  </si>
  <si>
    <t>7.50-15</t>
  </si>
  <si>
    <t>300-15 (315/70-15)</t>
  </si>
  <si>
    <t>350-15 (355/65-15)</t>
  </si>
  <si>
    <t>400/60-15</t>
  </si>
  <si>
    <t>11.00</t>
  </si>
  <si>
    <t>355/50-20</t>
  </si>
  <si>
    <t>204A2</t>
  </si>
  <si>
    <t>Pinta</t>
  </si>
  <si>
    <t>Sivuosa</t>
  </si>
  <si>
    <t>14.00R24</t>
  </si>
  <si>
    <t>10.00VA</t>
  </si>
  <si>
    <t>E-2</t>
  </si>
  <si>
    <t>157B</t>
  </si>
  <si>
    <t>G-2</t>
  </si>
  <si>
    <t>153A8</t>
  </si>
  <si>
    <t>L-2</t>
  </si>
  <si>
    <t>175A2</t>
  </si>
  <si>
    <t>16.00R24</t>
  </si>
  <si>
    <t>17.5R25</t>
  </si>
  <si>
    <t>**</t>
  </si>
  <si>
    <t>14.00/1.5</t>
  </si>
  <si>
    <t>167B</t>
  </si>
  <si>
    <t>182A2</t>
  </si>
  <si>
    <t>20.5R25</t>
  </si>
  <si>
    <t>17.00/2.0</t>
  </si>
  <si>
    <t>177B</t>
  </si>
  <si>
    <t>193A2</t>
  </si>
  <si>
    <t>23.5R25</t>
  </si>
  <si>
    <t>19.50/2.5</t>
  </si>
  <si>
    <t>185B</t>
  </si>
  <si>
    <t>170A8</t>
  </si>
  <si>
    <t>201A2</t>
  </si>
  <si>
    <t>26.5R25</t>
  </si>
  <si>
    <t>22.00/3.0</t>
  </si>
  <si>
    <t>193B</t>
  </si>
  <si>
    <t>209A2</t>
  </si>
  <si>
    <t>29.5R29</t>
  </si>
  <si>
    <t>25.00/3.5</t>
  </si>
  <si>
    <t>218A2</t>
  </si>
  <si>
    <t>Käyttösuositus</t>
  </si>
  <si>
    <t>Luokitus</t>
  </si>
  <si>
    <t>Nopeus km/h</t>
  </si>
  <si>
    <t>Kuormitus kg</t>
  </si>
  <si>
    <t>12.00/1.3</t>
  </si>
  <si>
    <t>E-3</t>
  </si>
  <si>
    <t>160B</t>
  </si>
  <si>
    <t>L-3</t>
  </si>
  <si>
    <t>176A2</t>
  </si>
  <si>
    <t>29.5R25</t>
  </si>
  <si>
    <t>200B</t>
  </si>
  <si>
    <t>216A2</t>
  </si>
  <si>
    <t>650/65R25</t>
  </si>
  <si>
    <t>180B</t>
  </si>
  <si>
    <t>12.00R24  (325/95R24)</t>
  </si>
  <si>
    <t>8.50V</t>
  </si>
  <si>
    <t>160/157F</t>
  </si>
  <si>
    <t>12.00R24</t>
  </si>
  <si>
    <t>***</t>
  </si>
  <si>
    <t>E-4</t>
  </si>
  <si>
    <t>158B</t>
  </si>
  <si>
    <t>L-4</t>
  </si>
  <si>
    <t>177A2</t>
  </si>
  <si>
    <t>10.00W</t>
  </si>
  <si>
    <t>169B</t>
  </si>
  <si>
    <t>14.00R25</t>
  </si>
  <si>
    <t>10.00/1.5</t>
  </si>
  <si>
    <t>18.00R25</t>
  </si>
  <si>
    <t>13.00/2.5</t>
  </si>
  <si>
    <t>18.00R33</t>
  </si>
  <si>
    <t>191B</t>
  </si>
  <si>
    <t>15.00/3.0</t>
  </si>
  <si>
    <t>21.00R35</t>
  </si>
  <si>
    <t>201B</t>
  </si>
  <si>
    <t>24.00R35</t>
  </si>
  <si>
    <t>17.00/3.5</t>
  </si>
  <si>
    <t>209B</t>
  </si>
  <si>
    <t>Cut Resistant</t>
  </si>
  <si>
    <t>Heat Resistant</t>
  </si>
  <si>
    <t>27.00R49</t>
  </si>
  <si>
    <t>19.50/4.0</t>
  </si>
  <si>
    <t>30.00R51</t>
  </si>
  <si>
    <t>22.00/4.5</t>
  </si>
  <si>
    <t>33.00R51</t>
  </si>
  <si>
    <t>24.00/5.0</t>
  </si>
  <si>
    <t>36.00R51</t>
  </si>
  <si>
    <t>26.00/5.0</t>
  </si>
  <si>
    <t>37.00R57</t>
  </si>
  <si>
    <t>27.00/6.0</t>
  </si>
  <si>
    <t>40.00R57</t>
  </si>
  <si>
    <t>29.00/6.0</t>
  </si>
  <si>
    <t>46/90R57</t>
  </si>
  <si>
    <t>Work Capacity (TKPH)</t>
  </si>
  <si>
    <t>Work Capacity (TMPH)</t>
  </si>
  <si>
    <t>27.00/3.5</t>
  </si>
  <si>
    <t>203B</t>
  </si>
  <si>
    <t>221A2</t>
  </si>
  <si>
    <t>35/65R33</t>
  </si>
  <si>
    <t>224A2</t>
  </si>
  <si>
    <t>L-5T</t>
  </si>
  <si>
    <t>12.5/80-18   
(340/80-18)</t>
  </si>
  <si>
    <t>143A8</t>
  </si>
  <si>
    <t>14.9-24</t>
  </si>
  <si>
    <t>16.9-24</t>
  </si>
  <si>
    <t>149A8</t>
  </si>
  <si>
    <t>18.4-26</t>
  </si>
  <si>
    <t>W16</t>
  </si>
  <si>
    <t>156A8</t>
  </si>
  <si>
    <t>162A8</t>
  </si>
  <si>
    <t>16.9-28</t>
  </si>
  <si>
    <t>155A8</t>
  </si>
  <si>
    <t>18.4-28</t>
  </si>
  <si>
    <t>157A8</t>
  </si>
  <si>
    <t xml:space="preserve"> 9.00</t>
  </si>
  <si>
    <t>158A8</t>
  </si>
  <si>
    <t>Leveys (mm)</t>
  </si>
  <si>
    <t>Halkaisija (mm)</t>
  </si>
  <si>
    <t>Kantavuus (kg): 25 km/h</t>
  </si>
  <si>
    <t>Kuormitus (kg): 10 km/h</t>
  </si>
  <si>
    <t>Kuormitus (kg): 15 km/h</t>
  </si>
  <si>
    <t>385/95R24 (14.00R24)</t>
  </si>
  <si>
    <t>10.00 W</t>
  </si>
  <si>
    <t>170F</t>
  </si>
  <si>
    <t>385/95R25 (14.00R25)</t>
  </si>
  <si>
    <t>9.50/1.7 CR  10.00/1.5</t>
  </si>
  <si>
    <t>445/95R25 (16.00R25)</t>
  </si>
  <si>
    <t>11.00/1.7 CR 11.25/2.0</t>
  </si>
  <si>
    <t>174F</t>
  </si>
  <si>
    <t>525/80R25 (20.5R25)</t>
  </si>
  <si>
    <t>177F</t>
  </si>
  <si>
    <t>Maxam MSV01</t>
  </si>
  <si>
    <t>13.00</t>
  </si>
  <si>
    <t>17.5-25</t>
  </si>
  <si>
    <t>SM</t>
  </si>
  <si>
    <t>ST</t>
  </si>
  <si>
    <t>AP</t>
  </si>
  <si>
    <t>20.5-25</t>
  </si>
  <si>
    <t>200A2</t>
  </si>
  <si>
    <t>23.5-25</t>
  </si>
  <si>
    <t>26.5-25</t>
  </si>
  <si>
    <t>29.5-25</t>
  </si>
  <si>
    <t>Kuormitus (kg):
10 km/h</t>
  </si>
  <si>
    <t>TR</t>
  </si>
  <si>
    <t>Kumiseos</t>
  </si>
  <si>
    <t>141B</t>
  </si>
  <si>
    <t>136B</t>
  </si>
  <si>
    <t>5.50F</t>
  </si>
  <si>
    <t>Maxam MS701</t>
  </si>
  <si>
    <t>Maxam MS801</t>
  </si>
  <si>
    <t>Maxam MS300</t>
  </si>
  <si>
    <t>Maxam MS301</t>
  </si>
  <si>
    <t>Maxam MS302</t>
  </si>
  <si>
    <t>Maxam MS401</t>
  </si>
  <si>
    <t>Maxam MS405 Dumpxtra</t>
  </si>
  <si>
    <t>Maxam MS406</t>
  </si>
  <si>
    <t>Maxam MS503</t>
  </si>
  <si>
    <t>11.00-20</t>
  </si>
  <si>
    <t>875/65R29</t>
  </si>
  <si>
    <t>PR </t>
  </si>
  <si>
    <t>LI / SS</t>
  </si>
  <si>
    <t>Vanne </t>
  </si>
  <si>
    <t>12.5/80-18</t>
  </si>
  <si>
    <t>15.5/80-24</t>
  </si>
  <si>
    <t>18.4-26 (480/80-26)</t>
  </si>
  <si>
    <t>16 </t>
  </si>
  <si>
    <t>W16L </t>
  </si>
  <si>
    <t>16.9-28 (440/80-28) </t>
  </si>
  <si>
    <t>12 </t>
  </si>
  <si>
    <t>W15L </t>
  </si>
  <si>
    <t>16.9-30 (420/85-30) </t>
  </si>
  <si>
    <t>14 </t>
  </si>
  <si>
    <t>18.4-30 (460/85-30)</t>
  </si>
  <si>
    <t>17.5L-24</t>
  </si>
  <si>
    <t>19.5L-24</t>
  </si>
  <si>
    <t>23x8.50-12</t>
  </si>
  <si>
    <t>7JA</t>
  </si>
  <si>
    <t>27x8.50-15</t>
  </si>
  <si>
    <t>31x15.50-15</t>
  </si>
  <si>
    <t>10-16.5</t>
  </si>
  <si>
    <t>12-16.5</t>
  </si>
  <si>
    <t>14-17.5</t>
  </si>
  <si>
    <t>8.25-20</t>
  </si>
  <si>
    <t>8.25</t>
  </si>
  <si>
    <t>10.5</t>
  </si>
  <si>
    <t xml:space="preserve">445/65-19,5 (18x19,5) </t>
  </si>
  <si>
    <t>445/65-22,5 (18-22.5)</t>
  </si>
  <si>
    <t>405/70-24 (16/70-24</t>
  </si>
  <si>
    <t>405/70-20 (16/70-20)</t>
  </si>
  <si>
    <t>14.00</t>
  </si>
  <si>
    <t>132A2</t>
  </si>
  <si>
    <t>155A2</t>
  </si>
  <si>
    <t>Li /SS</t>
  </si>
  <si>
    <t>Kuormitus (kg)</t>
  </si>
  <si>
    <t>Ohjaava</t>
  </si>
  <si>
    <t>132K</t>
  </si>
  <si>
    <t>133K</t>
  </si>
  <si>
    <t>152K</t>
  </si>
  <si>
    <t>152G</t>
  </si>
  <si>
    <t>154G</t>
  </si>
  <si>
    <t>25.00</t>
  </si>
  <si>
    <t>Paine (kPa)</t>
  </si>
  <si>
    <t>Paine (bar)</t>
  </si>
  <si>
    <t>Maxam MS910R MPT</t>
  </si>
  <si>
    <t>24.00/3.0</t>
  </si>
  <si>
    <t>190B</t>
  </si>
  <si>
    <t>195B</t>
  </si>
  <si>
    <t>213A2</t>
  </si>
  <si>
    <t>152A2</t>
  </si>
  <si>
    <t>335/80R18 MPT</t>
  </si>
  <si>
    <t>365/70R18 MPT</t>
  </si>
  <si>
    <t>365/80R20 MPT</t>
  </si>
  <si>
    <t>405/70R20 MPT</t>
  </si>
  <si>
    <t>405/70R24 MPT</t>
  </si>
  <si>
    <t>455/70R24 MPT</t>
  </si>
  <si>
    <t>Maxam MS910R</t>
  </si>
  <si>
    <t xml:space="preserve">315/80R22.5 </t>
  </si>
  <si>
    <t>335/80R18 EM</t>
  </si>
  <si>
    <t>365/70R18 EM</t>
  </si>
  <si>
    <t>405/70R18 EM</t>
  </si>
  <si>
    <t>335/80R20 EM</t>
  </si>
  <si>
    <t>365/80R20 EM</t>
  </si>
  <si>
    <t>405/70R20 EM</t>
  </si>
  <si>
    <t>405/70R24 EM</t>
  </si>
  <si>
    <t>455/70R24 EM</t>
  </si>
  <si>
    <t>134B</t>
  </si>
  <si>
    <t>135B</t>
  </si>
  <si>
    <t>153A2</t>
  </si>
  <si>
    <t>147A2</t>
  </si>
  <si>
    <t>143B</t>
  </si>
  <si>
    <t>146B</t>
  </si>
  <si>
    <t>165A2</t>
  </si>
  <si>
    <t>154B</t>
  </si>
  <si>
    <t>Paine (Kpa)</t>
  </si>
  <si>
    <t>Kulutuspinta (mm)</t>
  </si>
  <si>
    <t xml:space="preserve"> </t>
  </si>
  <si>
    <t>28L-26</t>
  </si>
  <si>
    <t>23.1-26</t>
  </si>
  <si>
    <t>11.25/2.0</t>
  </si>
  <si>
    <t>18.00-25</t>
  </si>
  <si>
    <t>12.00-20 TR</t>
  </si>
  <si>
    <t>14.00-24 TR</t>
  </si>
  <si>
    <t>16.00-25 SM</t>
  </si>
  <si>
    <t>18.00-25 SM</t>
  </si>
  <si>
    <t>18.00-33 SM</t>
  </si>
  <si>
    <t>12.00R20</t>
  </si>
  <si>
    <t>176A5</t>
  </si>
  <si>
    <t>178A5</t>
  </si>
  <si>
    <t>193A5</t>
  </si>
  <si>
    <t>10.00R20</t>
  </si>
  <si>
    <t>166A5</t>
  </si>
  <si>
    <t>207A5</t>
  </si>
  <si>
    <t xml:space="preserve">Kuormitus (kg): </t>
  </si>
  <si>
    <t>MS804</t>
  </si>
  <si>
    <t>15.5-25</t>
  </si>
  <si>
    <t>550/65R25</t>
  </si>
  <si>
    <t>33.25R29</t>
  </si>
  <si>
    <t>37.25R35</t>
  </si>
  <si>
    <t>172B</t>
  </si>
  <si>
    <t>31.00/4.0</t>
  </si>
  <si>
    <t>Ultra Cut Resistant</t>
  </si>
  <si>
    <t>50/80R57</t>
  </si>
  <si>
    <t>32.00/6.0</t>
  </si>
  <si>
    <t>Becomes MS440</t>
  </si>
  <si>
    <t>53/80R63</t>
  </si>
  <si>
    <t>36.00/5.0</t>
  </si>
  <si>
    <t>12.00R24 TT</t>
  </si>
  <si>
    <t>168A2</t>
  </si>
  <si>
    <t>138A2</t>
  </si>
  <si>
    <t>340/80R18</t>
  </si>
  <si>
    <t>500/70R24</t>
  </si>
  <si>
    <t>164A8</t>
  </si>
  <si>
    <t>7.5x20</t>
  </si>
  <si>
    <t>148A2</t>
  </si>
  <si>
    <t>R4</t>
  </si>
  <si>
    <t>156A2</t>
  </si>
  <si>
    <t>159A2</t>
  </si>
  <si>
    <t>13.00-24</t>
  </si>
  <si>
    <t>8.00TG</t>
  </si>
  <si>
    <t>146A8</t>
  </si>
  <si>
    <t>147A8</t>
  </si>
  <si>
    <t>29X12.5-15</t>
  </si>
  <si>
    <t>10LB</t>
  </si>
  <si>
    <t>107A8</t>
  </si>
  <si>
    <t>13LB</t>
  </si>
  <si>
    <t>14.00-20</t>
  </si>
  <si>
    <t>167A2</t>
  </si>
  <si>
    <t>170A2</t>
  </si>
  <si>
    <t>189A2</t>
  </si>
  <si>
    <t>21.00-25</t>
  </si>
  <si>
    <t>205A2</t>
  </si>
  <si>
    <t>DW20</t>
  </si>
  <si>
    <t>DW25</t>
  </si>
  <si>
    <t>(31x10-20)</t>
  </si>
  <si>
    <t>(33x12-20)</t>
  </si>
  <si>
    <t>(36x14-20)</t>
  </si>
  <si>
    <t>10-16.5 (31x10-20)</t>
  </si>
  <si>
    <t>12-16.5 (33x12-20)</t>
  </si>
  <si>
    <t>14-17.5 (36x14-20)</t>
  </si>
  <si>
    <t>173A2</t>
  </si>
  <si>
    <t>172A2</t>
  </si>
  <si>
    <t>€ (alv 0%)</t>
  </si>
  <si>
    <t>475 / 550</t>
  </si>
  <si>
    <t>525 / 650</t>
  </si>
  <si>
    <t>475 / 625</t>
  </si>
  <si>
    <t>146A2 / 135B</t>
  </si>
  <si>
    <t>147A2 / 136B</t>
  </si>
  <si>
    <t>153A2 / 141B</t>
  </si>
  <si>
    <t>155A2 / 143B</t>
  </si>
  <si>
    <t>158A2 / 146B</t>
  </si>
  <si>
    <t>145A2 / 134B</t>
  </si>
  <si>
    <t>7.50E</t>
  </si>
  <si>
    <t>14.00R24 TL</t>
  </si>
  <si>
    <t>14.00R24 TT</t>
  </si>
  <si>
    <t>227A2</t>
  </si>
  <si>
    <t>875/65R29.5**</t>
  </si>
  <si>
    <t>875/65R29.5***</t>
  </si>
  <si>
    <t>775/65R29.5**</t>
  </si>
  <si>
    <t>775/65R29**</t>
  </si>
  <si>
    <t>875/65R29**</t>
  </si>
  <si>
    <t>23.5R25**</t>
  </si>
  <si>
    <t>26.5R25**</t>
  </si>
  <si>
    <t>750/65R25**</t>
  </si>
  <si>
    <t>17.5R25**</t>
  </si>
  <si>
    <t>20.5R25**</t>
  </si>
  <si>
    <t>29.5R25**</t>
  </si>
  <si>
    <t>14.00R24**</t>
  </si>
  <si>
    <t>15.5R25**</t>
  </si>
  <si>
    <t>18.00R33**</t>
  </si>
  <si>
    <t>21.00R33**</t>
  </si>
  <si>
    <t>24.00R35**</t>
  </si>
  <si>
    <t>425/625</t>
  </si>
  <si>
    <t>216A2/200B</t>
  </si>
  <si>
    <t>35/65R33****</t>
  </si>
  <si>
    <t>28.00/3.5</t>
  </si>
  <si>
    <t>225A8</t>
  </si>
  <si>
    <t>Maxam MS501</t>
  </si>
  <si>
    <t>35/65R33**</t>
  </si>
  <si>
    <t>35/65R33***</t>
  </si>
  <si>
    <t>229A2</t>
  </si>
  <si>
    <t>159A8/B</t>
  </si>
  <si>
    <t>164A8/B</t>
  </si>
  <si>
    <t>460/70R24 (17.5LR24)</t>
  </si>
  <si>
    <t>500/70R24 (19.5LR24)</t>
  </si>
  <si>
    <t>DW15L</t>
  </si>
  <si>
    <t>DW16L</t>
  </si>
  <si>
    <t>265/70R16.5 (10-16.5)</t>
  </si>
  <si>
    <t>305/70R16.5 (12-16.5)</t>
  </si>
  <si>
    <t>Maxam MS910R excavator service</t>
  </si>
  <si>
    <t>Maxam MS918R Skid Steer/Backhoe</t>
  </si>
  <si>
    <t>MS407 PORTXTRA IND-4</t>
  </si>
  <si>
    <t>MATERIAALINKÄSITTELY</t>
  </si>
  <si>
    <t xml:space="preserve">MAANSIIRTO JA YMPÄRISTÖRAKENTAMINEN </t>
  </si>
  <si>
    <t>HINTALISTA 7.1.2025</t>
  </si>
  <si>
    <t xml:space="preserve">18.00-33 </t>
  </si>
  <si>
    <t>12.00R20 TT</t>
  </si>
  <si>
    <t>29.5R25****</t>
  </si>
  <si>
    <t>210A8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</si>
</sst>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 * #,##0.00_ ;_ * \-#,##0.00_ ;_ * &quot;-&quot;??_ ;_ @_ "/>
    <numFmt numFmtId="166" formatCode="[$¥-804]#,##0"/>
    <numFmt numFmtId="167" formatCode="_ * #,##0.00_)\ &quot;$&quot;_ ;_ * \(#,##0.00\)\ &quot;$&quot;_ ;_ * &quot;-&quot;??_)\ &quot;$&quot;_ ;_ @_ "/>
    <numFmt numFmtId="168" formatCode="#,##0\ &quot;€&quot;"/>
  </numFmts>
  <fonts count="19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2B2B2B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2"/>
      <name val="宋体"/>
      <charset val="134"/>
    </font>
    <font>
      <sz val="9"/>
      <name val="宋体"/>
      <charset val="13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9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167" fontId="9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>
      <alignment vertical="center"/>
    </xf>
    <xf numFmtId="9" fontId="9" fillId="0" borderId="0" applyFont="0" applyFill="0" applyBorder="0" applyAlignment="0" applyProtection="0"/>
    <xf numFmtId="0" fontId="10" fillId="0" borderId="0"/>
    <xf numFmtId="166" fontId="10" fillId="0" borderId="0"/>
    <xf numFmtId="0" fontId="8" fillId="0" borderId="0">
      <alignment vertical="center"/>
    </xf>
    <xf numFmtId="165" fontId="8" fillId="0" borderId="0" applyFont="0" applyFill="0" applyBorder="0" applyAlignment="0" applyProtection="0">
      <alignment vertical="center"/>
    </xf>
  </cellStyleXfs>
  <cellXfs count="2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0" borderId="0" xfId="2" applyFont="1" applyAlignment="1">
      <alignment horizontal="center" vertical="center"/>
    </xf>
    <xf numFmtId="0" fontId="11" fillId="0" borderId="0" xfId="14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0" xfId="14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quotePrefix="1" applyNumberFormat="1" applyFont="1" applyFill="1" applyBorder="1" applyAlignment="1">
      <alignment horizontal="center" vertical="center"/>
    </xf>
    <xf numFmtId="0" fontId="2" fillId="5" borderId="1" xfId="0" quotePrefix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3" fontId="1" fillId="5" borderId="0" xfId="0" applyNumberFormat="1" applyFont="1" applyFill="1" applyAlignment="1">
      <alignment horizontal="center" vertical="center"/>
    </xf>
    <xf numFmtId="3" fontId="7" fillId="5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right"/>
    </xf>
    <xf numFmtId="164" fontId="2" fillId="5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2" fontId="2" fillId="0" borderId="13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1" fontId="1" fillId="0" borderId="13" xfId="0" applyNumberFormat="1" applyFont="1" applyBorder="1" applyAlignment="1">
      <alignment horizontal="left" vertical="center"/>
    </xf>
    <xf numFmtId="3" fontId="2" fillId="5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1" fillId="5" borderId="2" xfId="0" applyNumberFormat="1" applyFont="1" applyFill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1" fillId="6" borderId="1" xfId="0" applyNumberFormat="1" applyFont="1" applyFill="1" applyBorder="1" applyAlignment="1">
      <alignment horizontal="right" vertical="center"/>
    </xf>
    <xf numFmtId="3" fontId="7" fillId="6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5" borderId="0" xfId="0" applyFont="1" applyFill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center" vertical="center"/>
    </xf>
    <xf numFmtId="164" fontId="2" fillId="5" borderId="9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left"/>
    </xf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right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/>
    </xf>
    <xf numFmtId="0" fontId="14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" fontId="14" fillId="0" borderId="9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 readingOrder="1"/>
    </xf>
    <xf numFmtId="4" fontId="3" fillId="2" borderId="2" xfId="0" applyNumberFormat="1" applyFont="1" applyFill="1" applyBorder="1" applyAlignment="1">
      <alignment horizontal="right"/>
    </xf>
    <xf numFmtId="0" fontId="16" fillId="4" borderId="9" xfId="0" applyFont="1" applyFill="1" applyBorder="1" applyAlignment="1">
      <alignment horizontal="center" vertical="center" wrapText="1" readingOrder="1"/>
    </xf>
    <xf numFmtId="0" fontId="16" fillId="8" borderId="2" xfId="0" applyFont="1" applyFill="1" applyBorder="1" applyAlignment="1">
      <alignment horizontal="center" vertical="center" wrapText="1" readingOrder="1"/>
    </xf>
    <xf numFmtId="3" fontId="2" fillId="0" borderId="1" xfId="0" applyNumberFormat="1" applyFont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 readingOrder="1"/>
    </xf>
    <xf numFmtId="0" fontId="16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68" fontId="2" fillId="0" borderId="0" xfId="0" applyNumberFormat="1" applyFont="1" applyAlignment="1">
      <alignment horizontal="right"/>
    </xf>
    <xf numFmtId="0" fontId="17" fillId="4" borderId="3" xfId="0" applyFont="1" applyFill="1" applyBorder="1" applyAlignment="1">
      <alignment horizontal="left"/>
    </xf>
    <xf numFmtId="3" fontId="3" fillId="2" borderId="3" xfId="0" applyNumberFormat="1" applyFont="1" applyFill="1" applyBorder="1" applyAlignment="1">
      <alignment horizontal="right"/>
    </xf>
    <xf numFmtId="168" fontId="1" fillId="0" borderId="1" xfId="0" applyNumberFormat="1" applyFont="1" applyBorder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3" fontId="3" fillId="2" borderId="2" xfId="0" applyNumberFormat="1" applyFont="1" applyFill="1" applyBorder="1" applyAlignment="1">
      <alignment horizontal="right"/>
    </xf>
    <xf numFmtId="0" fontId="2" fillId="5" borderId="0" xfId="0" applyFont="1" applyFill="1" applyAlignment="1">
      <alignment horizontal="left"/>
    </xf>
    <xf numFmtId="0" fontId="2" fillId="5" borderId="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8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2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3" fontId="18" fillId="0" borderId="1" xfId="1" applyNumberFormat="1" applyFont="1" applyBorder="1" applyAlignment="1">
      <alignment horizontal="right" vertical="center" wrapText="1"/>
    </xf>
    <xf numFmtId="3" fontId="18" fillId="0" borderId="0" xfId="1" applyNumberFormat="1" applyFont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1" fontId="2" fillId="5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5" borderId="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1"/>
    </xf>
    <xf numFmtId="3" fontId="2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left" indent="1"/>
    </xf>
    <xf numFmtId="0" fontId="2" fillId="3" borderId="14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3" fontId="2" fillId="3" borderId="0" xfId="0" applyNumberFormat="1" applyFont="1" applyFill="1" applyAlignment="1">
      <alignment horizontal="right" vertical="center"/>
    </xf>
    <xf numFmtId="1" fontId="2" fillId="3" borderId="0" xfId="0" applyNumberFormat="1" applyFont="1" applyFill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indent="1"/>
    </xf>
    <xf numFmtId="0" fontId="2" fillId="0" borderId="12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5" borderId="9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indent="1"/>
    </xf>
    <xf numFmtId="3" fontId="2" fillId="3" borderId="0" xfId="0" applyNumberFormat="1" applyFont="1" applyFill="1" applyAlignment="1">
      <alignment horizontal="right" indent="1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4" fillId="0" borderId="8" xfId="0" applyFont="1" applyBorder="1" applyAlignment="1">
      <alignment horizontal="center"/>
    </xf>
  </cellXfs>
  <cellStyles count="20">
    <cellStyle name="Comma 2" xfId="19" xr:uid="{00000000-0005-0000-0000-000000000000}"/>
    <cellStyle name="Currency 2" xfId="11" xr:uid="{00000000-0005-0000-0000-000001000000}"/>
    <cellStyle name="Normal" xfId="0" builtinId="0"/>
    <cellStyle name="Normal 2" xfId="6" xr:uid="{00000000-0005-0000-0000-000003000000}"/>
    <cellStyle name="Normal 2 2" xfId="3" xr:uid="{00000000-0005-0000-0000-000004000000}"/>
    <cellStyle name="Normal 2 3" xfId="12" xr:uid="{00000000-0005-0000-0000-000005000000}"/>
    <cellStyle name="Normal 2 6" xfId="5" xr:uid="{00000000-0005-0000-0000-000006000000}"/>
    <cellStyle name="Normal 3" xfId="1" xr:uid="{00000000-0005-0000-0000-000007000000}"/>
    <cellStyle name="Normal 3 2" xfId="4" xr:uid="{00000000-0005-0000-0000-000008000000}"/>
    <cellStyle name="Normal 3 3" xfId="7" xr:uid="{00000000-0005-0000-0000-000009000000}"/>
    <cellStyle name="Normal 3 4" xfId="18" xr:uid="{00000000-0005-0000-0000-00000A000000}"/>
    <cellStyle name="Normal 4" xfId="9" xr:uid="{00000000-0005-0000-0000-00000B000000}"/>
    <cellStyle name="Normal 4 2" xfId="10" xr:uid="{00000000-0005-0000-0000-00000C000000}"/>
    <cellStyle name="Normal 5" xfId="13" xr:uid="{00000000-0005-0000-0000-00000D000000}"/>
    <cellStyle name="Normal 6" xfId="2" xr:uid="{00000000-0005-0000-0000-00000E000000}"/>
    <cellStyle name="Normal 7" xfId="14" xr:uid="{00000000-0005-0000-0000-00000F000000}"/>
    <cellStyle name="Percent 2" xfId="15" xr:uid="{00000000-0005-0000-0000-000010000000}"/>
    <cellStyle name="常规 2" xfId="16" xr:uid="{00000000-0005-0000-0000-000011000000}"/>
    <cellStyle name="常规 2 2" xfId="8" xr:uid="{00000000-0005-0000-0000-000012000000}"/>
    <cellStyle name="常规 3" xfId="1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javascript:%20document.getElementById('image_enlarge_300_image').src%20=%20photos[which][2];%20document.getElementById('large_image').style.visibility%20=%20'hidden';%20void(0);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31</xdr:row>
      <xdr:rowOff>0</xdr:rowOff>
    </xdr:from>
    <xdr:to>
      <xdr:col>10</xdr:col>
      <xdr:colOff>304800</xdr:colOff>
      <xdr:row>43</xdr:row>
      <xdr:rowOff>133365</xdr:rowOff>
    </xdr:to>
    <xdr:sp macro="" textlink="">
      <xdr:nvSpPr>
        <xdr:cNvPr id="82" name="image_enlarge_300_image" descr="Click to Clo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>
        <a:xfrm>
          <a:off x="1762125" y="7048500"/>
          <a:ext cx="304800" cy="324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5</xdr:col>
      <xdr:colOff>0</xdr:colOff>
      <xdr:row>3</xdr:row>
      <xdr:rowOff>115887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36C68E-A4A0-4A98-BEC0-75D02D9B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610350" cy="65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30165</xdr:colOff>
      <xdr:row>0</xdr:row>
      <xdr:rowOff>0</xdr:rowOff>
    </xdr:from>
    <xdr:to>
      <xdr:col>7</xdr:col>
      <xdr:colOff>20320</xdr:colOff>
      <xdr:row>4</xdr:row>
      <xdr:rowOff>2646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AE92EC-B1BA-497C-98CE-69013401E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5" y="0"/>
          <a:ext cx="6967535" cy="693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87"/>
  <sheetViews>
    <sheetView tabSelected="1" zoomScale="90" zoomScaleNormal="90" workbookViewId="0">
      <selection activeCell="K63" sqref="K63"/>
    </sheetView>
  </sheetViews>
  <sheetFormatPr defaultColWidth="10.81640625" defaultRowHeight="13"/>
  <cols>
    <col min="1" max="1" width="24" style="8" customWidth="1"/>
    <col min="2" max="2" width="17.453125" style="2" bestFit="1" customWidth="1"/>
    <col min="3" max="3" width="19.81640625" style="8" customWidth="1"/>
    <col min="4" max="4" width="20.1796875" style="8" customWidth="1"/>
    <col min="5" max="5" width="15.54296875" style="126" customWidth="1"/>
    <col min="6" max="6" width="15.1796875" style="56" customWidth="1"/>
    <col min="7" max="7" width="18" style="2" hidden="1" customWidth="1"/>
    <col min="8" max="8" width="13.1796875" style="2" hidden="1" customWidth="1"/>
    <col min="9" max="9" width="11.81640625" style="2" hidden="1" customWidth="1"/>
    <col min="10" max="10" width="18.81640625" style="2" hidden="1" customWidth="1"/>
    <col min="11" max="11" width="30.453125" style="2" bestFit="1" customWidth="1"/>
    <col min="12" max="12" width="21.453125" style="2" bestFit="1" customWidth="1"/>
    <col min="13" max="13" width="22.1796875" style="2" bestFit="1" customWidth="1"/>
    <col min="14" max="16384" width="10.81640625" style="152"/>
  </cols>
  <sheetData>
    <row r="1" spans="1:13">
      <c r="A1" s="188"/>
      <c r="B1" s="145"/>
      <c r="C1" s="189"/>
      <c r="D1" s="189"/>
      <c r="E1" s="190"/>
    </row>
    <row r="2" spans="1:13">
      <c r="A2" s="124"/>
    </row>
    <row r="3" spans="1:13">
      <c r="A3" s="124"/>
    </row>
    <row r="4" spans="1:13">
      <c r="A4" s="124"/>
    </row>
    <row r="5" spans="1:13">
      <c r="A5" s="151" t="s">
        <v>432</v>
      </c>
    </row>
    <row r="6" spans="1:13">
      <c r="A6" s="124"/>
    </row>
    <row r="7" spans="1:13">
      <c r="A7" s="275" t="s">
        <v>431</v>
      </c>
      <c r="B7" s="276"/>
      <c r="C7" s="276"/>
      <c r="D7" s="276"/>
      <c r="E7" s="276"/>
    </row>
    <row r="8" spans="1:13" ht="10" customHeight="1">
      <c r="A8" s="124"/>
      <c r="B8" s="147"/>
      <c r="C8" s="191"/>
    </row>
    <row r="9" spans="1:13">
      <c r="A9" s="273" t="s">
        <v>0</v>
      </c>
      <c r="B9" s="274"/>
      <c r="C9" s="274"/>
      <c r="D9" s="274"/>
      <c r="E9" s="274"/>
    </row>
    <row r="10" spans="1:13">
      <c r="A10" s="192" t="s">
        <v>9</v>
      </c>
      <c r="B10" s="193" t="s">
        <v>10</v>
      </c>
      <c r="C10" s="192" t="s">
        <v>15</v>
      </c>
      <c r="D10" s="194" t="s">
        <v>280</v>
      </c>
      <c r="E10" s="195" t="s">
        <v>380</v>
      </c>
      <c r="I10" s="152"/>
      <c r="J10" s="152"/>
      <c r="K10" s="152"/>
      <c r="L10" s="152"/>
      <c r="M10" s="152"/>
    </row>
    <row r="11" spans="1:13">
      <c r="A11" s="84" t="s">
        <v>405</v>
      </c>
      <c r="B11" s="15" t="s">
        <v>93</v>
      </c>
      <c r="C11" s="84" t="s">
        <v>91</v>
      </c>
      <c r="D11" s="84" t="s">
        <v>381</v>
      </c>
      <c r="E11" s="161">
        <v>1523</v>
      </c>
      <c r="I11" s="152"/>
      <c r="J11" s="152"/>
      <c r="K11" s="152"/>
      <c r="L11" s="152"/>
      <c r="M11" s="152"/>
    </row>
    <row r="12" spans="1:13" hidden="1">
      <c r="A12" s="84"/>
      <c r="B12" s="15" t="s">
        <v>95</v>
      </c>
      <c r="C12" s="84"/>
      <c r="D12" s="84">
        <v>375</v>
      </c>
      <c r="E12" s="161" t="e">
        <f>#REF!/1.24</f>
        <v>#REF!</v>
      </c>
      <c r="I12" s="152"/>
      <c r="J12" s="152"/>
      <c r="K12" s="152"/>
      <c r="L12" s="152"/>
      <c r="M12" s="152"/>
    </row>
    <row r="13" spans="1:13" hidden="1">
      <c r="A13" s="84"/>
      <c r="B13" s="1" t="s">
        <v>97</v>
      </c>
      <c r="C13" s="84"/>
      <c r="D13" s="84">
        <v>550</v>
      </c>
      <c r="E13" s="161" t="e">
        <f>#REF!/1.24</f>
        <v>#REF!</v>
      </c>
      <c r="I13" s="152"/>
      <c r="J13" s="152"/>
      <c r="K13" s="152"/>
      <c r="L13" s="152"/>
      <c r="M13" s="152"/>
    </row>
    <row r="14" spans="1:13" hidden="1">
      <c r="A14" s="84" t="s">
        <v>98</v>
      </c>
      <c r="B14" s="15" t="s">
        <v>17</v>
      </c>
      <c r="C14" s="84" t="s">
        <v>91</v>
      </c>
      <c r="D14" s="84">
        <v>375</v>
      </c>
      <c r="E14" s="161" t="e">
        <f>#REF!/1.24</f>
        <v>#REF!</v>
      </c>
      <c r="I14" s="152"/>
      <c r="J14" s="152"/>
      <c r="K14" s="152"/>
      <c r="L14" s="152"/>
      <c r="M14" s="152"/>
    </row>
    <row r="15" spans="1:13">
      <c r="A15" s="84" t="s">
        <v>402</v>
      </c>
      <c r="B15" s="15" t="s">
        <v>102</v>
      </c>
      <c r="C15" s="84" t="s">
        <v>101</v>
      </c>
      <c r="D15" s="95" t="s">
        <v>382</v>
      </c>
      <c r="E15" s="161">
        <v>1812</v>
      </c>
      <c r="I15" s="152"/>
      <c r="J15" s="152"/>
      <c r="K15" s="152"/>
      <c r="L15" s="152"/>
      <c r="M15" s="152"/>
    </row>
    <row r="16" spans="1:13" hidden="1">
      <c r="A16" s="84"/>
      <c r="B16" s="15" t="s">
        <v>95</v>
      </c>
      <c r="C16" s="84"/>
      <c r="D16" s="95">
        <v>300</v>
      </c>
      <c r="E16" s="161" t="e">
        <f>#REF!/1.24</f>
        <v>#REF!</v>
      </c>
      <c r="I16" s="152"/>
      <c r="J16" s="152"/>
      <c r="K16" s="152"/>
      <c r="L16" s="152"/>
      <c r="M16" s="152"/>
    </row>
    <row r="17" spans="1:8" s="152" customFormat="1" hidden="1">
      <c r="A17" s="84"/>
      <c r="B17" s="15" t="s">
        <v>103</v>
      </c>
      <c r="C17" s="84"/>
      <c r="D17" s="95">
        <v>650</v>
      </c>
      <c r="E17" s="161" t="e">
        <f>#REF!/1.24</f>
        <v>#REF!</v>
      </c>
      <c r="F17" s="56"/>
      <c r="G17" s="2"/>
      <c r="H17" s="2"/>
    </row>
    <row r="18" spans="1:8" s="152" customFormat="1">
      <c r="A18" s="84" t="s">
        <v>403</v>
      </c>
      <c r="B18" s="15" t="s">
        <v>106</v>
      </c>
      <c r="C18" s="84" t="s">
        <v>105</v>
      </c>
      <c r="D18" s="95" t="s">
        <v>382</v>
      </c>
      <c r="E18" s="161">
        <v>2499</v>
      </c>
      <c r="F18" s="56"/>
      <c r="G18" s="2"/>
      <c r="H18" s="2"/>
    </row>
    <row r="19" spans="1:8" s="152" customFormat="1" hidden="1">
      <c r="A19" s="84"/>
      <c r="B19" s="9" t="s">
        <v>17</v>
      </c>
      <c r="C19" s="84"/>
      <c r="D19" s="95">
        <v>300</v>
      </c>
      <c r="E19" s="161" t="e">
        <f>#REF!/1.24</f>
        <v>#REF!</v>
      </c>
      <c r="F19" s="56"/>
      <c r="G19" s="2"/>
      <c r="H19" s="2"/>
    </row>
    <row r="20" spans="1:8" s="152" customFormat="1" hidden="1">
      <c r="A20" s="84"/>
      <c r="B20" s="9" t="s">
        <v>107</v>
      </c>
      <c r="C20" s="84"/>
      <c r="D20" s="84">
        <v>650</v>
      </c>
      <c r="E20" s="161" t="e">
        <f>#REF!/1.24</f>
        <v>#REF!</v>
      </c>
      <c r="F20" s="56"/>
      <c r="G20" s="2"/>
      <c r="H20" s="2"/>
    </row>
    <row r="21" spans="1:8" s="152" customFormat="1">
      <c r="A21" s="84" t="s">
        <v>399</v>
      </c>
      <c r="B21" s="9" t="s">
        <v>110</v>
      </c>
      <c r="C21" s="84" t="s">
        <v>109</v>
      </c>
      <c r="D21" s="95" t="s">
        <v>382</v>
      </c>
      <c r="E21" s="161">
        <v>3460</v>
      </c>
      <c r="F21" s="56"/>
      <c r="G21" s="2"/>
      <c r="H21" s="2"/>
    </row>
    <row r="22" spans="1:8" s="152" customFormat="1" hidden="1">
      <c r="A22" s="84"/>
      <c r="B22" s="9" t="s">
        <v>111</v>
      </c>
      <c r="C22" s="84"/>
      <c r="D22" s="84">
        <v>300</v>
      </c>
      <c r="E22" s="161" t="e">
        <f>#REF!/1.24</f>
        <v>#REF!</v>
      </c>
      <c r="F22" s="56"/>
      <c r="G22" s="2"/>
      <c r="H22" s="2"/>
    </row>
    <row r="23" spans="1:8" s="152" customFormat="1" hidden="1">
      <c r="A23" s="84"/>
      <c r="B23" s="9" t="s">
        <v>112</v>
      </c>
      <c r="C23" s="84"/>
      <c r="D23" s="84">
        <v>650</v>
      </c>
      <c r="E23" s="161" t="e">
        <f>#REF!/1.24</f>
        <v>#REF!</v>
      </c>
      <c r="F23" s="56"/>
      <c r="G23" s="2"/>
      <c r="H23" s="2"/>
    </row>
    <row r="24" spans="1:8" s="152" customFormat="1">
      <c r="A24" s="84" t="s">
        <v>400</v>
      </c>
      <c r="B24" s="9" t="s">
        <v>115</v>
      </c>
      <c r="C24" s="84" t="s">
        <v>114</v>
      </c>
      <c r="D24" s="95" t="s">
        <v>382</v>
      </c>
      <c r="E24" s="161">
        <v>4675</v>
      </c>
      <c r="F24" s="56"/>
      <c r="G24" s="2"/>
      <c r="H24" s="2"/>
    </row>
    <row r="25" spans="1:8" s="152" customFormat="1" hidden="1">
      <c r="A25" s="84"/>
      <c r="B25" s="9" t="s">
        <v>116</v>
      </c>
      <c r="C25" s="84"/>
      <c r="D25" s="84">
        <v>650</v>
      </c>
      <c r="E25" s="60">
        <v>10</v>
      </c>
      <c r="F25" s="56"/>
      <c r="G25" s="2"/>
      <c r="H25" s="2"/>
    </row>
    <row r="26" spans="1:8" s="152" customFormat="1" hidden="1">
      <c r="A26" s="85" t="s">
        <v>129</v>
      </c>
      <c r="B26" s="34"/>
      <c r="C26" s="85" t="s">
        <v>118</v>
      </c>
      <c r="D26" s="85">
        <v>525</v>
      </c>
      <c r="E26" s="108">
        <v>50</v>
      </c>
      <c r="F26" s="56"/>
      <c r="G26" s="2"/>
      <c r="H26" s="2"/>
    </row>
    <row r="27" spans="1:8" s="152" customFormat="1" hidden="1">
      <c r="A27" s="85"/>
      <c r="B27" s="34"/>
      <c r="C27" s="85"/>
      <c r="D27" s="85">
        <v>650</v>
      </c>
      <c r="E27" s="108">
        <v>10</v>
      </c>
      <c r="F27" s="56"/>
      <c r="G27" s="2"/>
      <c r="H27" s="2"/>
    </row>
    <row r="28" spans="1:8" s="152" customFormat="1" hidden="1">
      <c r="A28" s="84" t="s">
        <v>117</v>
      </c>
      <c r="B28" s="1"/>
      <c r="C28" s="84" t="s">
        <v>118</v>
      </c>
      <c r="D28" s="84">
        <v>525</v>
      </c>
      <c r="E28" s="60">
        <v>50</v>
      </c>
      <c r="F28" s="56"/>
      <c r="G28" s="2"/>
      <c r="H28" s="2"/>
    </row>
    <row r="29" spans="1:8" s="152" customFormat="1" hidden="1">
      <c r="A29" s="84"/>
      <c r="B29" s="1"/>
      <c r="C29" s="84"/>
      <c r="D29" s="84">
        <v>650</v>
      </c>
      <c r="E29" s="60">
        <v>10</v>
      </c>
      <c r="F29" s="56"/>
      <c r="G29" s="2"/>
      <c r="H29" s="2"/>
    </row>
    <row r="30" spans="1:8" s="152" customFormat="1">
      <c r="A30" s="124"/>
      <c r="B30" s="2"/>
      <c r="C30" s="8"/>
      <c r="D30" s="125"/>
      <c r="E30" s="126"/>
      <c r="F30" s="56"/>
      <c r="G30" s="2"/>
      <c r="H30" s="2"/>
    </row>
    <row r="31" spans="1:8" s="152" customFormat="1" hidden="1">
      <c r="A31" s="192" t="s">
        <v>9</v>
      </c>
      <c r="B31" s="193"/>
      <c r="C31" s="192" t="s">
        <v>15</v>
      </c>
      <c r="D31" s="194" t="s">
        <v>280</v>
      </c>
      <c r="E31" s="195" t="s">
        <v>122</v>
      </c>
      <c r="F31" s="56"/>
      <c r="G31" s="2"/>
      <c r="H31" s="2"/>
    </row>
    <row r="32" spans="1:8" s="152" customFormat="1" hidden="1">
      <c r="A32" s="85" t="s">
        <v>90</v>
      </c>
      <c r="B32" s="34"/>
      <c r="C32" s="85" t="s">
        <v>91</v>
      </c>
      <c r="D32" s="85">
        <v>475</v>
      </c>
      <c r="E32" s="108">
        <v>50</v>
      </c>
      <c r="F32" s="56"/>
      <c r="G32" s="2"/>
      <c r="H32" s="2"/>
    </row>
    <row r="33" spans="1:13" hidden="1">
      <c r="A33" s="85"/>
      <c r="B33" s="34"/>
      <c r="C33" s="85"/>
      <c r="D33" s="85">
        <v>550</v>
      </c>
      <c r="E33" s="108">
        <v>10</v>
      </c>
      <c r="I33" s="152"/>
      <c r="J33" s="152"/>
      <c r="K33" s="152"/>
      <c r="L33" s="152"/>
      <c r="M33" s="152"/>
    </row>
    <row r="34" spans="1:13" hidden="1">
      <c r="A34" s="85" t="s">
        <v>99</v>
      </c>
      <c r="B34" s="34"/>
      <c r="C34" s="85" t="s">
        <v>101</v>
      </c>
      <c r="D34" s="85">
        <v>375</v>
      </c>
      <c r="E34" s="108">
        <v>50</v>
      </c>
      <c r="I34" s="152"/>
      <c r="J34" s="152"/>
      <c r="K34" s="152"/>
      <c r="L34" s="152"/>
      <c r="M34" s="152"/>
    </row>
    <row r="35" spans="1:13" hidden="1">
      <c r="A35" s="85"/>
      <c r="B35" s="34"/>
      <c r="C35" s="85"/>
      <c r="D35" s="85">
        <v>500</v>
      </c>
      <c r="E35" s="108">
        <v>10</v>
      </c>
      <c r="I35" s="152"/>
      <c r="J35" s="152"/>
      <c r="K35" s="152"/>
      <c r="L35" s="152"/>
      <c r="M35" s="152"/>
    </row>
    <row r="36" spans="1:13" hidden="1">
      <c r="A36" s="85" t="s">
        <v>104</v>
      </c>
      <c r="B36" s="34"/>
      <c r="C36" s="85" t="s">
        <v>105</v>
      </c>
      <c r="D36" s="101">
        <v>375</v>
      </c>
      <c r="E36" s="108">
        <v>50</v>
      </c>
      <c r="I36" s="152"/>
      <c r="J36" s="152"/>
      <c r="K36" s="152"/>
      <c r="L36" s="152"/>
      <c r="M36" s="152"/>
    </row>
    <row r="37" spans="1:13" hidden="1">
      <c r="A37" s="85"/>
      <c r="B37" s="34"/>
      <c r="C37" s="85"/>
      <c r="D37" s="85">
        <v>500</v>
      </c>
      <c r="E37" s="108">
        <v>10</v>
      </c>
      <c r="I37" s="152"/>
      <c r="J37" s="152"/>
      <c r="K37" s="152"/>
      <c r="L37" s="152"/>
      <c r="M37" s="152"/>
    </row>
    <row r="38" spans="1:13" hidden="1">
      <c r="A38" s="85" t="s">
        <v>108</v>
      </c>
      <c r="B38" s="34"/>
      <c r="C38" s="85" t="s">
        <v>109</v>
      </c>
      <c r="D38" s="85">
        <v>375</v>
      </c>
      <c r="E38" s="108">
        <v>50</v>
      </c>
      <c r="I38" s="152"/>
      <c r="J38" s="152"/>
      <c r="K38" s="152"/>
      <c r="L38" s="152"/>
      <c r="M38" s="152"/>
    </row>
    <row r="39" spans="1:13" hidden="1">
      <c r="A39" s="85"/>
      <c r="B39" s="34"/>
      <c r="C39" s="85"/>
      <c r="D39" s="85">
        <v>500</v>
      </c>
      <c r="E39" s="108">
        <v>10</v>
      </c>
      <c r="I39" s="152"/>
      <c r="J39" s="152"/>
      <c r="K39" s="152"/>
      <c r="L39" s="152"/>
      <c r="M39" s="152"/>
    </row>
    <row r="40" spans="1:13" hidden="1">
      <c r="A40" s="124"/>
      <c r="D40" s="125"/>
      <c r="I40" s="152"/>
      <c r="J40" s="152"/>
      <c r="K40" s="152"/>
      <c r="L40" s="152"/>
      <c r="M40" s="152"/>
    </row>
    <row r="41" spans="1:13" hidden="1">
      <c r="A41" s="124"/>
      <c r="D41" s="125"/>
      <c r="I41" s="152"/>
      <c r="J41" s="152"/>
      <c r="K41" s="152"/>
      <c r="L41" s="152"/>
      <c r="M41" s="152"/>
    </row>
    <row r="42" spans="1:13" hidden="1">
      <c r="A42" s="124"/>
      <c r="D42" s="125"/>
      <c r="I42" s="152"/>
      <c r="J42" s="152"/>
      <c r="K42" s="152"/>
      <c r="L42" s="152"/>
      <c r="M42" s="152"/>
    </row>
    <row r="43" spans="1:13">
      <c r="A43" s="273" t="s">
        <v>229</v>
      </c>
      <c r="B43" s="274"/>
      <c r="C43" s="274"/>
      <c r="D43" s="274"/>
      <c r="E43" s="274"/>
    </row>
    <row r="44" spans="1:13">
      <c r="A44" s="192" t="s">
        <v>9</v>
      </c>
      <c r="B44" s="193" t="s">
        <v>10</v>
      </c>
      <c r="C44" s="192" t="s">
        <v>15</v>
      </c>
      <c r="D44" s="194" t="s">
        <v>280</v>
      </c>
      <c r="E44" s="195" t="s">
        <v>380</v>
      </c>
      <c r="G44" s="152"/>
      <c r="H44" s="152"/>
      <c r="I44" s="152"/>
      <c r="J44" s="152"/>
      <c r="K44" s="152"/>
      <c r="L44" s="152"/>
      <c r="M44" s="152"/>
    </row>
    <row r="45" spans="1:13">
      <c r="A45" s="84" t="s">
        <v>406</v>
      </c>
      <c r="B45" s="9" t="s">
        <v>126</v>
      </c>
      <c r="C45" s="84" t="s">
        <v>124</v>
      </c>
      <c r="D45" s="95" t="s">
        <v>382</v>
      </c>
      <c r="E45" s="161">
        <v>1323</v>
      </c>
      <c r="G45" s="152"/>
      <c r="H45" s="152"/>
      <c r="I45" s="152"/>
      <c r="J45" s="152"/>
      <c r="K45" s="152"/>
      <c r="L45" s="152"/>
      <c r="M45" s="152"/>
    </row>
    <row r="46" spans="1:13" hidden="1">
      <c r="A46" s="84"/>
      <c r="B46" s="9" t="s">
        <v>128</v>
      </c>
      <c r="C46" s="84"/>
      <c r="D46" s="84">
        <v>650</v>
      </c>
      <c r="E46" s="60" t="e">
        <f>#REF!/1.24</f>
        <v>#REF!</v>
      </c>
      <c r="G46" s="152"/>
      <c r="H46" s="152"/>
      <c r="I46" s="152"/>
      <c r="J46" s="152"/>
      <c r="K46" s="152"/>
      <c r="L46" s="152"/>
      <c r="M46" s="152"/>
    </row>
    <row r="47" spans="1:13" hidden="1">
      <c r="A47" s="84" t="s">
        <v>99</v>
      </c>
      <c r="B47" s="9" t="s">
        <v>102</v>
      </c>
      <c r="C47" s="84" t="s">
        <v>101</v>
      </c>
      <c r="D47" s="95" t="s">
        <v>382</v>
      </c>
      <c r="E47" s="60" t="e">
        <f>#REF!/1.24</f>
        <v>#REF!</v>
      </c>
      <c r="G47" s="152"/>
      <c r="H47" s="152"/>
      <c r="I47" s="152"/>
      <c r="J47" s="152"/>
      <c r="K47" s="152"/>
      <c r="L47" s="152"/>
      <c r="M47" s="152"/>
    </row>
    <row r="48" spans="1:13" hidden="1">
      <c r="A48" s="84"/>
      <c r="B48" s="9" t="s">
        <v>103</v>
      </c>
      <c r="C48" s="84"/>
      <c r="D48" s="84">
        <v>650</v>
      </c>
      <c r="E48" s="60" t="e">
        <f>#REF!/1.24</f>
        <v>#REF!</v>
      </c>
      <c r="I48" s="152"/>
      <c r="J48" s="152"/>
      <c r="K48" s="152"/>
      <c r="L48" s="152"/>
      <c r="M48" s="152"/>
    </row>
    <row r="49" spans="1:13" hidden="1">
      <c r="A49" s="84" t="s">
        <v>104</v>
      </c>
      <c r="B49" s="9" t="s">
        <v>106</v>
      </c>
      <c r="C49" s="84" t="s">
        <v>105</v>
      </c>
      <c r="D49" s="95" t="s">
        <v>382</v>
      </c>
      <c r="E49" s="60" t="e">
        <f>#REF!/1.24</f>
        <v>#REF!</v>
      </c>
      <c r="I49" s="152"/>
      <c r="J49" s="152"/>
      <c r="K49" s="152"/>
      <c r="L49" s="152"/>
      <c r="M49" s="152"/>
    </row>
    <row r="50" spans="1:13" hidden="1">
      <c r="A50" s="84"/>
      <c r="B50" s="9" t="s">
        <v>107</v>
      </c>
      <c r="C50" s="84"/>
      <c r="D50" s="84">
        <v>650</v>
      </c>
      <c r="E50" s="60" t="e">
        <f>#REF!/1.24</f>
        <v>#REF!</v>
      </c>
      <c r="I50" s="152"/>
      <c r="J50" s="152"/>
      <c r="K50" s="152"/>
      <c r="L50" s="152"/>
      <c r="M50" s="152"/>
    </row>
    <row r="51" spans="1:13" hidden="1">
      <c r="A51" s="84" t="s">
        <v>108</v>
      </c>
      <c r="B51" s="9" t="s">
        <v>110</v>
      </c>
      <c r="C51" s="84" t="s">
        <v>109</v>
      </c>
      <c r="D51" s="95" t="s">
        <v>382</v>
      </c>
      <c r="E51" s="60" t="e">
        <f>#REF!/1.24</f>
        <v>#REF!</v>
      </c>
      <c r="I51" s="152"/>
      <c r="J51" s="152"/>
      <c r="K51" s="152"/>
      <c r="L51" s="152"/>
      <c r="M51" s="152"/>
    </row>
    <row r="52" spans="1:13" hidden="1">
      <c r="A52" s="84"/>
      <c r="B52" s="9" t="s">
        <v>112</v>
      </c>
      <c r="C52" s="84"/>
      <c r="D52" s="84">
        <v>650</v>
      </c>
      <c r="E52" s="60" t="e">
        <f>#REF!/1.24</f>
        <v>#REF!</v>
      </c>
      <c r="I52" s="152"/>
      <c r="J52" s="152"/>
      <c r="K52" s="152"/>
      <c r="L52" s="152"/>
      <c r="M52" s="152"/>
    </row>
    <row r="53" spans="1:13" hidden="1">
      <c r="A53" s="84" t="s">
        <v>113</v>
      </c>
      <c r="B53" s="9" t="s">
        <v>115</v>
      </c>
      <c r="C53" s="84" t="s">
        <v>114</v>
      </c>
      <c r="D53" s="95" t="s">
        <v>382</v>
      </c>
      <c r="E53" s="60" t="e">
        <f>#REF!/1.24</f>
        <v>#REF!</v>
      </c>
      <c r="I53" s="152"/>
      <c r="J53" s="152"/>
      <c r="K53" s="152"/>
      <c r="L53" s="152"/>
      <c r="M53" s="152"/>
    </row>
    <row r="54" spans="1:13" hidden="1">
      <c r="A54" s="84"/>
      <c r="B54" s="9" t="s">
        <v>116</v>
      </c>
      <c r="C54" s="84"/>
      <c r="D54" s="84">
        <v>650</v>
      </c>
      <c r="E54" s="60" t="e">
        <f>#REF!/1.24</f>
        <v>#REF!</v>
      </c>
      <c r="I54" s="152"/>
      <c r="J54" s="152"/>
      <c r="K54" s="152"/>
      <c r="L54" s="152"/>
      <c r="M54" s="152"/>
    </row>
    <row r="55" spans="1:13" hidden="1">
      <c r="A55" s="84" t="s">
        <v>129</v>
      </c>
      <c r="B55" s="9" t="s">
        <v>130</v>
      </c>
      <c r="C55" s="84" t="s">
        <v>118</v>
      </c>
      <c r="D55" s="95" t="s">
        <v>382</v>
      </c>
      <c r="E55" s="60" t="e">
        <f>#REF!/1.24</f>
        <v>#REF!</v>
      </c>
      <c r="I55" s="152"/>
      <c r="J55" s="152"/>
      <c r="K55" s="152"/>
      <c r="L55" s="152"/>
      <c r="M55" s="152"/>
    </row>
    <row r="56" spans="1:13" hidden="1">
      <c r="A56" s="84"/>
      <c r="B56" s="9" t="s">
        <v>131</v>
      </c>
      <c r="C56" s="84"/>
      <c r="D56" s="84">
        <v>650</v>
      </c>
      <c r="E56" s="60">
        <v>10</v>
      </c>
      <c r="I56" s="152"/>
      <c r="J56" s="152"/>
      <c r="K56" s="152"/>
      <c r="L56" s="152"/>
      <c r="M56" s="152"/>
    </row>
    <row r="57" spans="1:13">
      <c r="A57" s="127"/>
      <c r="C57" s="128"/>
      <c r="D57" s="128"/>
      <c r="I57" s="152"/>
      <c r="J57" s="152"/>
      <c r="K57" s="152"/>
      <c r="L57" s="152"/>
      <c r="M57" s="152"/>
    </row>
    <row r="58" spans="1:13">
      <c r="A58" s="273" t="s">
        <v>230</v>
      </c>
      <c r="B58" s="274"/>
      <c r="C58" s="274"/>
      <c r="D58" s="274"/>
      <c r="E58" s="274"/>
    </row>
    <row r="59" spans="1:13">
      <c r="A59" s="192" t="s">
        <v>9</v>
      </c>
      <c r="B59" s="193" t="s">
        <v>10</v>
      </c>
      <c r="C59" s="192" t="s">
        <v>15</v>
      </c>
      <c r="D59" s="194" t="s">
        <v>280</v>
      </c>
      <c r="E59" s="195" t="s">
        <v>380</v>
      </c>
      <c r="I59" s="152"/>
      <c r="J59" s="152"/>
      <c r="K59" s="152"/>
      <c r="L59" s="152"/>
      <c r="M59" s="152"/>
    </row>
    <row r="60" spans="1:13">
      <c r="A60" s="84" t="s">
        <v>402</v>
      </c>
      <c r="B60" s="9" t="s">
        <v>102</v>
      </c>
      <c r="C60" s="84" t="s">
        <v>101</v>
      </c>
      <c r="D60" s="95" t="s">
        <v>382</v>
      </c>
      <c r="E60" s="161">
        <v>1732</v>
      </c>
      <c r="I60" s="152"/>
      <c r="J60" s="152"/>
      <c r="K60" s="152"/>
      <c r="L60" s="152"/>
      <c r="M60" s="152"/>
    </row>
    <row r="61" spans="1:13" hidden="1">
      <c r="A61" s="84"/>
      <c r="B61" s="9" t="s">
        <v>95</v>
      </c>
      <c r="C61" s="84"/>
      <c r="D61" s="95">
        <v>300</v>
      </c>
      <c r="E61" s="161" t="e">
        <f>#REF!/1.24</f>
        <v>#REF!</v>
      </c>
      <c r="I61" s="152"/>
      <c r="J61" s="152"/>
      <c r="K61" s="152"/>
      <c r="L61" s="152"/>
      <c r="M61" s="152"/>
    </row>
    <row r="62" spans="1:13" hidden="1">
      <c r="A62" s="84"/>
      <c r="B62" s="9" t="s">
        <v>103</v>
      </c>
      <c r="C62" s="84"/>
      <c r="D62" s="95">
        <v>650</v>
      </c>
      <c r="E62" s="161" t="e">
        <f>#REF!/1.24</f>
        <v>#REF!</v>
      </c>
      <c r="I62" s="152"/>
      <c r="J62" s="152"/>
      <c r="K62" s="152"/>
      <c r="L62" s="152"/>
      <c r="M62" s="152"/>
    </row>
    <row r="63" spans="1:13">
      <c r="A63" s="84" t="s">
        <v>403</v>
      </c>
      <c r="B63" s="9" t="s">
        <v>106</v>
      </c>
      <c r="C63" s="84" t="s">
        <v>105</v>
      </c>
      <c r="D63" s="95" t="s">
        <v>382</v>
      </c>
      <c r="E63" s="161">
        <v>2455</v>
      </c>
      <c r="I63" s="152"/>
      <c r="J63" s="152"/>
      <c r="K63" s="152"/>
      <c r="L63" s="152"/>
      <c r="M63" s="152"/>
    </row>
    <row r="64" spans="1:13" hidden="1">
      <c r="A64" s="84"/>
      <c r="B64" s="9" t="s">
        <v>17</v>
      </c>
      <c r="C64" s="84"/>
      <c r="D64" s="95">
        <v>300</v>
      </c>
      <c r="E64" s="161" t="e">
        <f>#REF!/1.24</f>
        <v>#REF!</v>
      </c>
      <c r="G64" s="152"/>
      <c r="H64" s="152"/>
      <c r="I64" s="152"/>
      <c r="J64" s="152"/>
      <c r="K64" s="152"/>
      <c r="L64" s="152"/>
      <c r="M64" s="152"/>
    </row>
    <row r="65" spans="1:13" hidden="1">
      <c r="A65" s="84"/>
      <c r="B65" s="9" t="s">
        <v>107</v>
      </c>
      <c r="C65" s="84"/>
      <c r="D65" s="95">
        <v>650</v>
      </c>
      <c r="E65" s="161" t="e">
        <f>#REF!/1.24</f>
        <v>#REF!</v>
      </c>
      <c r="G65" s="152"/>
      <c r="H65" s="152"/>
      <c r="I65" s="152"/>
      <c r="J65" s="152"/>
      <c r="K65" s="152"/>
      <c r="L65" s="152"/>
      <c r="M65" s="152"/>
    </row>
    <row r="66" spans="1:13">
      <c r="A66" s="84" t="s">
        <v>399</v>
      </c>
      <c r="B66" s="9" t="s">
        <v>110</v>
      </c>
      <c r="C66" s="84" t="s">
        <v>109</v>
      </c>
      <c r="D66" s="95" t="s">
        <v>382</v>
      </c>
      <c r="E66" s="161">
        <v>3466</v>
      </c>
      <c r="G66" s="152"/>
      <c r="H66" s="152"/>
      <c r="I66" s="152"/>
      <c r="J66" s="152"/>
      <c r="K66" s="152"/>
      <c r="L66" s="152"/>
      <c r="M66" s="152"/>
    </row>
    <row r="67" spans="1:13" hidden="1">
      <c r="A67" s="84"/>
      <c r="B67" s="9" t="s">
        <v>111</v>
      </c>
      <c r="C67" s="84"/>
      <c r="D67" s="95">
        <v>300</v>
      </c>
      <c r="E67" s="161" t="e">
        <f>#REF!/1.24</f>
        <v>#REF!</v>
      </c>
      <c r="G67" s="152"/>
      <c r="H67" s="152"/>
      <c r="I67" s="152"/>
      <c r="J67" s="152"/>
      <c r="K67" s="152"/>
      <c r="L67" s="152"/>
      <c r="M67" s="152"/>
    </row>
    <row r="68" spans="1:13" hidden="1">
      <c r="A68" s="84"/>
      <c r="B68" s="9" t="s">
        <v>112</v>
      </c>
      <c r="C68" s="84"/>
      <c r="D68" s="95">
        <v>650</v>
      </c>
      <c r="E68" s="161" t="e">
        <f>#REF!/1.24</f>
        <v>#REF!</v>
      </c>
      <c r="G68" s="152"/>
      <c r="H68" s="152"/>
      <c r="I68" s="152"/>
      <c r="J68" s="152"/>
      <c r="K68" s="152"/>
      <c r="L68" s="152"/>
      <c r="M68" s="152"/>
    </row>
    <row r="69" spans="1:13">
      <c r="A69" s="84" t="s">
        <v>400</v>
      </c>
      <c r="B69" s="9" t="s">
        <v>115</v>
      </c>
      <c r="C69" s="84" t="s">
        <v>114</v>
      </c>
      <c r="D69" s="95" t="s">
        <v>382</v>
      </c>
      <c r="E69" s="161">
        <v>4583</v>
      </c>
      <c r="G69" s="152"/>
      <c r="H69" s="152"/>
      <c r="I69" s="152"/>
      <c r="J69" s="152"/>
      <c r="K69" s="152"/>
      <c r="L69" s="152"/>
      <c r="M69" s="152"/>
    </row>
    <row r="70" spans="1:13" hidden="1">
      <c r="A70" s="84"/>
      <c r="B70" s="9" t="s">
        <v>116</v>
      </c>
      <c r="C70" s="84"/>
      <c r="D70" s="95">
        <v>650</v>
      </c>
      <c r="E70" s="161" t="e">
        <f>#REF!/1.24</f>
        <v>#REF!</v>
      </c>
      <c r="G70" s="152"/>
      <c r="H70" s="152"/>
      <c r="I70" s="152"/>
      <c r="J70" s="152"/>
      <c r="K70" s="152"/>
      <c r="L70" s="152"/>
      <c r="M70" s="152"/>
    </row>
    <row r="71" spans="1:13">
      <c r="A71" s="84" t="s">
        <v>404</v>
      </c>
      <c r="B71" s="9" t="s">
        <v>130</v>
      </c>
      <c r="C71" s="84" t="s">
        <v>118</v>
      </c>
      <c r="D71" s="95" t="s">
        <v>382</v>
      </c>
      <c r="E71" s="161">
        <v>6358</v>
      </c>
      <c r="G71" s="152"/>
      <c r="H71" s="152"/>
      <c r="I71" s="152"/>
      <c r="J71" s="152"/>
      <c r="K71" s="152"/>
      <c r="L71" s="152"/>
      <c r="M71" s="152"/>
    </row>
    <row r="72" spans="1:13" hidden="1">
      <c r="A72" s="84"/>
      <c r="B72" s="9" t="s">
        <v>131</v>
      </c>
      <c r="C72" s="84"/>
      <c r="D72" s="84">
        <v>650</v>
      </c>
      <c r="E72" s="60" t="e">
        <f>#REF!/1.24</f>
        <v>#REF!</v>
      </c>
      <c r="G72" s="152"/>
      <c r="H72" s="152"/>
      <c r="I72" s="152"/>
      <c r="J72" s="152"/>
      <c r="K72" s="152"/>
      <c r="L72" s="152"/>
      <c r="M72" s="152"/>
    </row>
    <row r="73" spans="1:13">
      <c r="A73" s="127"/>
      <c r="C73" s="128"/>
      <c r="D73" s="128"/>
      <c r="G73" s="152"/>
      <c r="H73" s="152"/>
      <c r="I73" s="152"/>
      <c r="J73" s="152"/>
      <c r="K73" s="152"/>
      <c r="L73" s="152"/>
      <c r="M73" s="152"/>
    </row>
    <row r="74" spans="1:13">
      <c r="A74" s="273" t="s">
        <v>231</v>
      </c>
      <c r="B74" s="274"/>
      <c r="C74" s="274"/>
      <c r="D74" s="274"/>
      <c r="E74" s="274"/>
    </row>
    <row r="75" spans="1:13">
      <c r="A75" s="192" t="s">
        <v>9</v>
      </c>
      <c r="B75" s="193" t="s">
        <v>10</v>
      </c>
      <c r="C75" s="192" t="s">
        <v>15</v>
      </c>
      <c r="D75" s="194" t="s">
        <v>280</v>
      </c>
      <c r="E75" s="195" t="s">
        <v>380</v>
      </c>
      <c r="G75" s="152"/>
      <c r="H75" s="152"/>
      <c r="I75" s="152"/>
      <c r="J75" s="152"/>
      <c r="K75" s="152"/>
      <c r="L75" s="152"/>
      <c r="M75" s="152"/>
    </row>
    <row r="76" spans="1:13" hidden="1">
      <c r="A76" s="85" t="s">
        <v>334</v>
      </c>
      <c r="B76" s="28" t="s">
        <v>337</v>
      </c>
      <c r="C76" s="85" t="s">
        <v>105</v>
      </c>
      <c r="D76" s="101">
        <v>425</v>
      </c>
      <c r="E76" s="60"/>
      <c r="G76" s="152"/>
      <c r="H76" s="152"/>
      <c r="I76" s="152"/>
      <c r="J76" s="152"/>
      <c r="K76" s="152"/>
      <c r="L76" s="152"/>
      <c r="M76" s="152"/>
    </row>
    <row r="77" spans="1:13" hidden="1">
      <c r="A77" s="85"/>
      <c r="B77" s="28" t="s">
        <v>103</v>
      </c>
      <c r="C77" s="85"/>
      <c r="D77" s="85">
        <v>475</v>
      </c>
      <c r="E77" s="108">
        <v>10</v>
      </c>
      <c r="G77" s="152"/>
      <c r="H77" s="152"/>
      <c r="I77" s="152"/>
      <c r="J77" s="152"/>
      <c r="K77" s="152"/>
      <c r="L77" s="152"/>
      <c r="M77" s="152"/>
    </row>
    <row r="78" spans="1:13" hidden="1">
      <c r="A78" s="84" t="s">
        <v>132</v>
      </c>
      <c r="B78" s="9" t="s">
        <v>133</v>
      </c>
      <c r="C78" s="84" t="s">
        <v>109</v>
      </c>
      <c r="D78" s="95">
        <v>475</v>
      </c>
      <c r="E78" s="60">
        <v>50</v>
      </c>
      <c r="G78" s="152"/>
      <c r="H78" s="152"/>
      <c r="I78" s="152"/>
      <c r="J78" s="152"/>
      <c r="K78" s="152"/>
      <c r="L78" s="152"/>
      <c r="M78" s="152"/>
    </row>
    <row r="79" spans="1:13" hidden="1">
      <c r="A79" s="84"/>
      <c r="B79" s="9" t="s">
        <v>217</v>
      </c>
      <c r="C79" s="84"/>
      <c r="D79" s="84">
        <v>625</v>
      </c>
      <c r="E79" s="60">
        <v>10</v>
      </c>
      <c r="G79" s="152"/>
      <c r="H79" s="152"/>
      <c r="I79" s="152"/>
      <c r="J79" s="152"/>
      <c r="K79" s="152"/>
      <c r="L79" s="152"/>
      <c r="M79" s="152"/>
    </row>
    <row r="80" spans="1:13">
      <c r="A80" s="84" t="s">
        <v>401</v>
      </c>
      <c r="B80" s="9" t="s">
        <v>284</v>
      </c>
      <c r="C80" s="84" t="s">
        <v>283</v>
      </c>
      <c r="D80" s="84" t="s">
        <v>383</v>
      </c>
      <c r="E80" s="161">
        <v>4462</v>
      </c>
      <c r="G80" s="152"/>
      <c r="H80" s="152"/>
      <c r="I80" s="152"/>
      <c r="J80" s="152"/>
      <c r="K80" s="152"/>
      <c r="L80" s="152"/>
      <c r="M80" s="152"/>
    </row>
    <row r="81" spans="1:13" hidden="1">
      <c r="A81" s="84"/>
      <c r="B81" s="9" t="s">
        <v>116</v>
      </c>
      <c r="C81" s="84"/>
      <c r="D81" s="84">
        <v>625</v>
      </c>
      <c r="E81" s="161" t="e">
        <f>#REF!/1.24</f>
        <v>#REF!</v>
      </c>
      <c r="G81" s="152"/>
      <c r="H81" s="152"/>
      <c r="I81" s="152"/>
      <c r="J81" s="152"/>
      <c r="K81" s="152"/>
      <c r="L81" s="152"/>
      <c r="M81" s="152"/>
    </row>
    <row r="82" spans="1:13" hidden="1">
      <c r="A82" s="84" t="s">
        <v>397</v>
      </c>
      <c r="B82" s="9" t="s">
        <v>285</v>
      </c>
      <c r="C82" s="84" t="s">
        <v>118</v>
      </c>
      <c r="D82" s="84">
        <v>475</v>
      </c>
      <c r="E82" s="161" t="e">
        <f>#REF!/1.24</f>
        <v>#REF!</v>
      </c>
      <c r="G82" s="152"/>
      <c r="H82" s="152"/>
      <c r="I82" s="152"/>
      <c r="J82" s="152"/>
      <c r="K82" s="152"/>
      <c r="L82" s="152"/>
      <c r="M82" s="152"/>
    </row>
    <row r="83" spans="1:13" hidden="1">
      <c r="A83" s="84"/>
      <c r="B83" s="9" t="s">
        <v>286</v>
      </c>
      <c r="C83" s="84"/>
      <c r="D83" s="84">
        <v>625</v>
      </c>
      <c r="E83" s="161" t="e">
        <f>#REF!/1.24</f>
        <v>#REF!</v>
      </c>
      <c r="G83" s="152"/>
      <c r="H83" s="152"/>
      <c r="I83" s="152"/>
      <c r="J83" s="152"/>
      <c r="K83" s="152"/>
      <c r="L83" s="152"/>
      <c r="M83" s="152"/>
    </row>
    <row r="84" spans="1:13" hidden="1">
      <c r="A84" s="84" t="s">
        <v>398</v>
      </c>
      <c r="B84" s="9" t="s">
        <v>175</v>
      </c>
      <c r="C84" s="84" t="s">
        <v>174</v>
      </c>
      <c r="D84" s="84">
        <v>475</v>
      </c>
      <c r="E84" s="161" t="e">
        <f>#REF!/1.24</f>
        <v>#REF!</v>
      </c>
      <c r="G84" s="152"/>
      <c r="H84" s="152"/>
      <c r="I84" s="152"/>
      <c r="J84" s="152"/>
      <c r="K84" s="152"/>
      <c r="L84" s="152"/>
      <c r="M84" s="152"/>
    </row>
    <row r="85" spans="1:13" hidden="1">
      <c r="A85" s="84"/>
      <c r="B85" s="9" t="s">
        <v>176</v>
      </c>
      <c r="C85" s="84"/>
      <c r="D85" s="84">
        <v>625</v>
      </c>
      <c r="E85" s="161" t="e">
        <f>#REF!/1.24</f>
        <v>#REF!</v>
      </c>
      <c r="G85" s="152"/>
      <c r="H85" s="152"/>
      <c r="I85" s="152"/>
      <c r="J85" s="152"/>
      <c r="K85" s="152"/>
      <c r="L85" s="152"/>
      <c r="M85" s="152"/>
    </row>
    <row r="86" spans="1:13" hidden="1">
      <c r="A86" s="85" t="s">
        <v>104</v>
      </c>
      <c r="B86" s="28" t="s">
        <v>106</v>
      </c>
      <c r="C86" s="85" t="s">
        <v>105</v>
      </c>
      <c r="D86" s="85">
        <v>525</v>
      </c>
      <c r="E86" s="161" t="e">
        <f>#REF!/1.24</f>
        <v>#REF!</v>
      </c>
      <c r="G86" s="152"/>
      <c r="H86" s="152"/>
      <c r="I86" s="152"/>
      <c r="J86" s="152"/>
      <c r="K86" s="152"/>
      <c r="L86" s="152"/>
      <c r="M86" s="152"/>
    </row>
    <row r="87" spans="1:13" hidden="1">
      <c r="A87" s="85"/>
      <c r="B87" s="28" t="s">
        <v>17</v>
      </c>
      <c r="C87" s="85"/>
      <c r="D87" s="85">
        <v>300</v>
      </c>
      <c r="E87" s="161" t="e">
        <f>#REF!/1.24</f>
        <v>#REF!</v>
      </c>
      <c r="G87" s="152"/>
      <c r="H87" s="152"/>
      <c r="I87" s="152"/>
      <c r="J87" s="152"/>
      <c r="K87" s="152"/>
      <c r="L87" s="152"/>
      <c r="M87" s="152"/>
    </row>
    <row r="88" spans="1:13" hidden="1">
      <c r="A88" s="85"/>
      <c r="B88" s="28" t="s">
        <v>107</v>
      </c>
      <c r="C88" s="85"/>
      <c r="D88" s="85">
        <v>650</v>
      </c>
      <c r="E88" s="161" t="e">
        <f>#REF!/1.24</f>
        <v>#REF!</v>
      </c>
      <c r="G88" s="152"/>
      <c r="H88" s="152"/>
      <c r="I88" s="152"/>
      <c r="J88" s="152"/>
      <c r="K88" s="152"/>
      <c r="L88" s="152"/>
      <c r="M88" s="152"/>
    </row>
    <row r="89" spans="1:13">
      <c r="A89" s="84" t="s">
        <v>399</v>
      </c>
      <c r="B89" s="9" t="s">
        <v>110</v>
      </c>
      <c r="C89" s="84" t="s">
        <v>109</v>
      </c>
      <c r="D89" s="95" t="s">
        <v>382</v>
      </c>
      <c r="E89" s="161">
        <v>3536</v>
      </c>
      <c r="G89" s="152"/>
      <c r="H89" s="152"/>
      <c r="I89" s="152"/>
      <c r="J89" s="152"/>
      <c r="K89" s="152"/>
      <c r="L89" s="152"/>
      <c r="M89" s="152"/>
    </row>
    <row r="90" spans="1:13" hidden="1">
      <c r="A90" s="84"/>
      <c r="B90" s="9" t="s">
        <v>111</v>
      </c>
      <c r="C90" s="84"/>
      <c r="D90" s="95">
        <v>300</v>
      </c>
      <c r="E90" s="161" t="e">
        <f>#REF!/1.24</f>
        <v>#REF!</v>
      </c>
      <c r="G90" s="152"/>
      <c r="H90" s="152"/>
      <c r="I90" s="152"/>
      <c r="J90" s="152"/>
      <c r="K90" s="152"/>
      <c r="L90" s="152"/>
      <c r="M90" s="152"/>
    </row>
    <row r="91" spans="1:13" hidden="1">
      <c r="A91" s="92"/>
      <c r="B91" s="196" t="s">
        <v>112</v>
      </c>
      <c r="C91" s="92"/>
      <c r="D91" s="197">
        <v>650</v>
      </c>
      <c r="E91" s="161" t="e">
        <f>#REF!/1.24</f>
        <v>#REF!</v>
      </c>
      <c r="G91" s="152"/>
      <c r="H91" s="152"/>
      <c r="I91" s="152"/>
      <c r="J91" s="152"/>
      <c r="K91" s="152"/>
      <c r="L91" s="152"/>
      <c r="M91" s="152"/>
    </row>
    <row r="92" spans="1:13">
      <c r="A92" s="84" t="s">
        <v>400</v>
      </c>
      <c r="B92" s="9" t="s">
        <v>115</v>
      </c>
      <c r="C92" s="84" t="s">
        <v>114</v>
      </c>
      <c r="D92" s="95" t="s">
        <v>382</v>
      </c>
      <c r="E92" s="161">
        <v>4528</v>
      </c>
      <c r="G92" s="152"/>
      <c r="H92" s="152"/>
      <c r="I92" s="152"/>
      <c r="J92" s="152"/>
      <c r="K92" s="152"/>
      <c r="L92" s="152"/>
      <c r="M92" s="152"/>
    </row>
    <row r="93" spans="1:13" hidden="1">
      <c r="A93" s="84"/>
      <c r="B93" s="9" t="s">
        <v>116</v>
      </c>
      <c r="C93" s="84"/>
      <c r="D93" s="95">
        <v>650</v>
      </c>
      <c r="E93" s="60" t="e">
        <f>#REF!/1.24</f>
        <v>#REF!</v>
      </c>
      <c r="G93" s="152"/>
      <c r="H93" s="152"/>
      <c r="I93" s="152"/>
      <c r="J93" s="152"/>
      <c r="K93" s="152"/>
      <c r="L93" s="152"/>
      <c r="M93" s="152"/>
    </row>
    <row r="94" spans="1:13" hidden="1">
      <c r="A94" s="84" t="s">
        <v>129</v>
      </c>
      <c r="B94" s="1"/>
      <c r="C94" s="84" t="s">
        <v>100</v>
      </c>
      <c r="D94" s="84" t="s">
        <v>118</v>
      </c>
      <c r="E94" s="109">
        <v>763</v>
      </c>
      <c r="G94" s="62"/>
      <c r="H94" s="9" t="s">
        <v>125</v>
      </c>
      <c r="I94" s="9">
        <v>50</v>
      </c>
      <c r="J94" s="9">
        <v>14000</v>
      </c>
      <c r="K94" s="152"/>
      <c r="L94" s="152"/>
    </row>
    <row r="95" spans="1:13" hidden="1">
      <c r="A95" s="84"/>
      <c r="B95" s="1"/>
      <c r="C95" s="84"/>
      <c r="D95" s="84"/>
      <c r="E95" s="109"/>
      <c r="G95" s="65"/>
      <c r="H95" s="1" t="s">
        <v>127</v>
      </c>
      <c r="I95" s="9">
        <v>10</v>
      </c>
      <c r="J95" s="9">
        <v>22400</v>
      </c>
      <c r="K95" s="152"/>
      <c r="L95" s="152"/>
    </row>
    <row r="96" spans="1:13">
      <c r="A96" s="124"/>
      <c r="K96" s="152"/>
      <c r="L96" s="152"/>
    </row>
    <row r="97" spans="1:13" hidden="1">
      <c r="A97" s="192" t="s">
        <v>9</v>
      </c>
      <c r="B97" s="193"/>
      <c r="C97" s="192" t="s">
        <v>121</v>
      </c>
      <c r="D97" s="192" t="s">
        <v>15</v>
      </c>
      <c r="E97" s="195" t="s">
        <v>195</v>
      </c>
      <c r="G97" s="163" t="s">
        <v>313</v>
      </c>
      <c r="H97" s="193" t="s">
        <v>14</v>
      </c>
      <c r="I97" s="193" t="s">
        <v>122</v>
      </c>
      <c r="J97" s="193" t="s">
        <v>123</v>
      </c>
      <c r="K97" s="152"/>
      <c r="L97" s="152"/>
    </row>
    <row r="98" spans="1:13" hidden="1">
      <c r="A98" s="85" t="s">
        <v>335</v>
      </c>
      <c r="B98" s="34"/>
      <c r="C98" s="85" t="s">
        <v>100</v>
      </c>
      <c r="D98" s="85" t="s">
        <v>174</v>
      </c>
      <c r="E98" s="110">
        <v>860</v>
      </c>
      <c r="G98" s="63">
        <v>44</v>
      </c>
      <c r="H98" s="28" t="s">
        <v>125</v>
      </c>
      <c r="I98" s="28">
        <v>50</v>
      </c>
      <c r="J98" s="28">
        <v>18500</v>
      </c>
      <c r="K98" s="152"/>
      <c r="L98" s="152"/>
    </row>
    <row r="99" spans="1:13" hidden="1">
      <c r="A99" s="85" t="s">
        <v>336</v>
      </c>
      <c r="B99" s="34"/>
      <c r="C99" s="85" t="s">
        <v>100</v>
      </c>
      <c r="D99" s="85" t="s">
        <v>338</v>
      </c>
      <c r="E99" s="110">
        <v>946</v>
      </c>
      <c r="G99" s="63">
        <v>59.5</v>
      </c>
      <c r="H99" s="28" t="s">
        <v>125</v>
      </c>
      <c r="I99" s="28">
        <v>50</v>
      </c>
      <c r="J99" s="28">
        <v>23600</v>
      </c>
      <c r="K99" s="152"/>
      <c r="L99" s="152"/>
    </row>
    <row r="100" spans="1:13" hidden="1">
      <c r="A100" s="127"/>
      <c r="B100" s="18"/>
      <c r="C100" s="128"/>
      <c r="D100" s="128"/>
      <c r="E100" s="129"/>
      <c r="G100" s="18"/>
      <c r="H100" s="18"/>
      <c r="K100" s="147"/>
    </row>
    <row r="101" spans="1:13">
      <c r="A101" s="273" t="s">
        <v>232</v>
      </c>
      <c r="B101" s="274"/>
      <c r="C101" s="274"/>
      <c r="D101" s="274"/>
      <c r="E101" s="274"/>
    </row>
    <row r="102" spans="1:13">
      <c r="A102" s="192" t="s">
        <v>9</v>
      </c>
      <c r="B102" s="185" t="s">
        <v>10</v>
      </c>
      <c r="C102" s="192" t="s">
        <v>15</v>
      </c>
      <c r="D102" s="194" t="s">
        <v>280</v>
      </c>
      <c r="E102" s="195" t="s">
        <v>380</v>
      </c>
      <c r="H102" s="152"/>
      <c r="I102" s="152"/>
      <c r="J102" s="152"/>
      <c r="K102" s="152"/>
      <c r="L102" s="152"/>
      <c r="M102" s="152"/>
    </row>
    <row r="103" spans="1:13" hidden="1">
      <c r="A103" s="86" t="s">
        <v>134</v>
      </c>
      <c r="B103" s="15"/>
      <c r="C103" s="86" t="s">
        <v>135</v>
      </c>
      <c r="D103" s="84">
        <v>900</v>
      </c>
      <c r="E103" s="111"/>
      <c r="H103" s="152"/>
      <c r="I103" s="152"/>
      <c r="J103" s="152"/>
      <c r="K103" s="152"/>
      <c r="L103" s="152"/>
      <c r="M103" s="152"/>
    </row>
    <row r="104" spans="1:13" hidden="1">
      <c r="A104" s="86" t="s">
        <v>137</v>
      </c>
      <c r="B104" s="193" t="s">
        <v>10</v>
      </c>
      <c r="C104" s="86" t="s">
        <v>135</v>
      </c>
      <c r="D104" s="84">
        <v>700</v>
      </c>
      <c r="E104" s="109"/>
      <c r="H104" s="152"/>
      <c r="I104" s="152"/>
      <c r="J104" s="152"/>
      <c r="K104" s="152"/>
      <c r="L104" s="152"/>
      <c r="M104" s="152"/>
    </row>
    <row r="105" spans="1:13" hidden="1">
      <c r="A105" s="86"/>
      <c r="B105" s="5" t="s">
        <v>136</v>
      </c>
      <c r="C105" s="86"/>
      <c r="D105" s="84">
        <v>950</v>
      </c>
      <c r="E105" s="109"/>
      <c r="H105" s="152"/>
      <c r="I105" s="152"/>
      <c r="J105" s="152"/>
      <c r="K105" s="152"/>
      <c r="L105" s="152"/>
      <c r="M105" s="152"/>
    </row>
    <row r="106" spans="1:13" hidden="1">
      <c r="A106" s="86" t="s">
        <v>90</v>
      </c>
      <c r="B106" s="5" t="s">
        <v>140</v>
      </c>
      <c r="C106" s="86" t="s">
        <v>143</v>
      </c>
      <c r="D106" s="87">
        <v>750</v>
      </c>
      <c r="E106" s="111"/>
      <c r="H106" s="152"/>
      <c r="I106" s="152"/>
      <c r="J106" s="152"/>
      <c r="K106" s="152"/>
      <c r="L106" s="152"/>
      <c r="M106" s="152"/>
    </row>
    <row r="107" spans="1:13" hidden="1">
      <c r="A107" s="86" t="s">
        <v>145</v>
      </c>
      <c r="B107" s="5" t="s">
        <v>142</v>
      </c>
      <c r="C107" s="86" t="s">
        <v>146</v>
      </c>
      <c r="D107" s="87">
        <v>750</v>
      </c>
      <c r="E107" s="111"/>
      <c r="H107" s="152"/>
      <c r="I107" s="152"/>
      <c r="J107" s="152"/>
      <c r="K107" s="152"/>
      <c r="L107" s="152"/>
      <c r="M107" s="152"/>
    </row>
    <row r="108" spans="1:13" hidden="1">
      <c r="A108" s="84" t="s">
        <v>147</v>
      </c>
      <c r="B108" s="5" t="s">
        <v>144</v>
      </c>
      <c r="C108" s="84" t="s">
        <v>148</v>
      </c>
      <c r="D108" s="87">
        <v>700</v>
      </c>
      <c r="E108" s="111"/>
      <c r="H108" s="152"/>
      <c r="I108" s="152"/>
      <c r="J108" s="152"/>
      <c r="K108" s="152"/>
      <c r="L108" s="152"/>
      <c r="M108" s="152"/>
    </row>
    <row r="109" spans="1:13">
      <c r="A109" s="86" t="s">
        <v>407</v>
      </c>
      <c r="B109" s="5" t="s">
        <v>144</v>
      </c>
      <c r="C109" s="86" t="s">
        <v>148</v>
      </c>
      <c r="D109" s="87">
        <v>700</v>
      </c>
      <c r="E109" s="161">
        <v>4995</v>
      </c>
      <c r="H109" s="152"/>
      <c r="I109" s="152"/>
      <c r="J109" s="152"/>
      <c r="K109" s="152"/>
      <c r="L109" s="152"/>
      <c r="M109" s="152"/>
    </row>
    <row r="110" spans="1:13">
      <c r="A110" s="86" t="s">
        <v>408</v>
      </c>
      <c r="B110" s="5" t="s">
        <v>110</v>
      </c>
      <c r="C110" s="86" t="s">
        <v>151</v>
      </c>
      <c r="D110" s="87">
        <v>700</v>
      </c>
      <c r="E110" s="161">
        <v>6950</v>
      </c>
      <c r="H110" s="152"/>
      <c r="I110" s="152"/>
      <c r="J110" s="152"/>
      <c r="K110" s="152"/>
      <c r="L110" s="152"/>
      <c r="M110" s="152"/>
    </row>
    <row r="111" spans="1:13" hidden="1">
      <c r="A111" s="198" t="s">
        <v>152</v>
      </c>
      <c r="B111" s="5" t="s">
        <v>150</v>
      </c>
      <c r="C111" s="198" t="s">
        <v>151</v>
      </c>
      <c r="D111" s="199">
        <v>700</v>
      </c>
      <c r="E111" s="161" t="e">
        <f>#REF!/1.24</f>
        <v>#REF!</v>
      </c>
      <c r="H111" s="152"/>
      <c r="I111" s="152"/>
      <c r="J111" s="152"/>
      <c r="K111" s="152"/>
      <c r="L111" s="152"/>
      <c r="M111" s="152"/>
    </row>
    <row r="112" spans="1:13">
      <c r="A112" s="86" t="s">
        <v>409</v>
      </c>
      <c r="B112" s="5" t="s">
        <v>130</v>
      </c>
      <c r="C112" s="86" t="s">
        <v>155</v>
      </c>
      <c r="D112" s="87">
        <v>700</v>
      </c>
      <c r="E112" s="161">
        <v>9970</v>
      </c>
      <c r="H112" s="152"/>
      <c r="I112" s="152"/>
      <c r="J112" s="152"/>
      <c r="K112" s="152"/>
      <c r="L112" s="152"/>
      <c r="M112" s="152"/>
    </row>
    <row r="113" spans="1:12" hidden="1">
      <c r="A113" s="87"/>
      <c r="B113" s="17" t="s">
        <v>153</v>
      </c>
      <c r="C113" s="87"/>
      <c r="D113" s="87"/>
      <c r="E113" s="60" t="e">
        <f>#REF!/1.24</f>
        <v>#REF!</v>
      </c>
      <c r="G113" s="66"/>
      <c r="H113" s="1"/>
      <c r="I113" s="10"/>
      <c r="J113" s="10"/>
      <c r="K113" s="5" t="s">
        <v>157</v>
      </c>
      <c r="L113" s="5">
        <v>292</v>
      </c>
    </row>
    <row r="114" spans="1:12" hidden="1">
      <c r="A114" s="87"/>
      <c r="B114" s="5" t="s">
        <v>156</v>
      </c>
      <c r="C114" s="87"/>
      <c r="D114" s="87"/>
      <c r="E114" s="60" t="e">
        <f>#REF!/1.24</f>
        <v>#REF!</v>
      </c>
      <c r="G114" s="66"/>
      <c r="H114" s="1"/>
      <c r="I114" s="10"/>
      <c r="J114" s="10"/>
      <c r="K114" s="5" t="s">
        <v>158</v>
      </c>
      <c r="L114" s="5">
        <v>421</v>
      </c>
    </row>
    <row r="115" spans="1:12" hidden="1">
      <c r="A115" s="86" t="s">
        <v>159</v>
      </c>
      <c r="B115" s="15"/>
      <c r="C115" s="96" t="s">
        <v>100</v>
      </c>
      <c r="D115" s="86" t="s">
        <v>160</v>
      </c>
      <c r="E115" s="109">
        <v>734</v>
      </c>
      <c r="G115" s="65">
        <v>71</v>
      </c>
      <c r="H115" s="1" t="s">
        <v>139</v>
      </c>
      <c r="I115" s="5">
        <v>50</v>
      </c>
      <c r="J115" s="5">
        <v>27250</v>
      </c>
      <c r="K115" s="5" t="s">
        <v>57</v>
      </c>
      <c r="L115" s="26">
        <v>537</v>
      </c>
    </row>
    <row r="116" spans="1:12" hidden="1">
      <c r="A116" s="86"/>
      <c r="B116" s="15"/>
      <c r="C116" s="96"/>
      <c r="D116" s="86"/>
      <c r="E116" s="109"/>
      <c r="G116" s="65"/>
      <c r="H116" s="1"/>
      <c r="I116" s="5"/>
      <c r="J116" s="5"/>
      <c r="K116" s="26" t="s">
        <v>339</v>
      </c>
      <c r="L116" s="26">
        <v>375</v>
      </c>
    </row>
    <row r="117" spans="1:12" hidden="1">
      <c r="A117" s="87"/>
      <c r="B117" s="5"/>
      <c r="C117" s="87"/>
      <c r="D117" s="87"/>
      <c r="E117" s="112"/>
      <c r="G117" s="66"/>
      <c r="H117" s="9"/>
      <c r="I117" s="10"/>
      <c r="J117" s="10"/>
      <c r="K117" s="5" t="s">
        <v>157</v>
      </c>
      <c r="L117" s="26">
        <v>465</v>
      </c>
    </row>
    <row r="118" spans="1:12" hidden="1">
      <c r="A118" s="87"/>
      <c r="B118" s="5"/>
      <c r="C118" s="87"/>
      <c r="D118" s="87"/>
      <c r="E118" s="112"/>
      <c r="G118" s="66"/>
      <c r="H118" s="9"/>
      <c r="I118" s="10"/>
      <c r="J118" s="10"/>
      <c r="K118" s="5" t="s">
        <v>158</v>
      </c>
      <c r="L118" s="26">
        <v>627</v>
      </c>
    </row>
    <row r="119" spans="1:12" hidden="1">
      <c r="A119" s="192" t="s">
        <v>9</v>
      </c>
      <c r="B119" s="193"/>
      <c r="C119" s="192" t="s">
        <v>121</v>
      </c>
      <c r="D119" s="192" t="s">
        <v>15</v>
      </c>
      <c r="E119" s="195" t="s">
        <v>195</v>
      </c>
      <c r="G119" s="163" t="s">
        <v>313</v>
      </c>
      <c r="H119" s="193" t="s">
        <v>14</v>
      </c>
      <c r="I119" s="193" t="s">
        <v>122</v>
      </c>
      <c r="J119" s="193" t="s">
        <v>123</v>
      </c>
      <c r="K119" s="193" t="s">
        <v>223</v>
      </c>
      <c r="L119" s="193" t="s">
        <v>172</v>
      </c>
    </row>
    <row r="120" spans="1:12" hidden="1">
      <c r="A120" s="86" t="s">
        <v>145</v>
      </c>
      <c r="B120" s="15"/>
      <c r="C120" s="96" t="s">
        <v>138</v>
      </c>
      <c r="D120" s="86" t="s">
        <v>146</v>
      </c>
      <c r="E120" s="109">
        <v>395</v>
      </c>
      <c r="G120" s="67">
        <v>38</v>
      </c>
      <c r="H120" s="5" t="s">
        <v>139</v>
      </c>
      <c r="I120" s="5">
        <v>50</v>
      </c>
      <c r="J120" s="5">
        <v>5800</v>
      </c>
      <c r="K120" s="5"/>
      <c r="L120" s="5"/>
    </row>
    <row r="121" spans="1:12" hidden="1">
      <c r="A121" s="86" t="s">
        <v>149</v>
      </c>
      <c r="B121" s="15"/>
      <c r="C121" s="96" t="s">
        <v>100</v>
      </c>
      <c r="D121" s="86" t="s">
        <v>148</v>
      </c>
      <c r="E121" s="109">
        <v>511</v>
      </c>
      <c r="G121" s="67">
        <v>52</v>
      </c>
      <c r="H121" s="5" t="s">
        <v>139</v>
      </c>
      <c r="I121" s="5">
        <v>50</v>
      </c>
      <c r="J121" s="5">
        <v>10900</v>
      </c>
      <c r="K121" s="1"/>
      <c r="L121" s="1"/>
    </row>
    <row r="122" spans="1:12" hidden="1">
      <c r="A122" s="86" t="s">
        <v>154</v>
      </c>
      <c r="B122" s="15"/>
      <c r="C122" s="96" t="s">
        <v>100</v>
      </c>
      <c r="D122" s="86" t="s">
        <v>155</v>
      </c>
      <c r="E122" s="109">
        <v>705</v>
      </c>
      <c r="G122" s="65">
        <v>56</v>
      </c>
      <c r="H122" s="1" t="s">
        <v>139</v>
      </c>
      <c r="I122" s="5">
        <v>50</v>
      </c>
      <c r="J122" s="5">
        <v>18500</v>
      </c>
      <c r="K122" s="5" t="s">
        <v>57</v>
      </c>
      <c r="L122" s="5">
        <v>388</v>
      </c>
    </row>
    <row r="123" spans="1:12" hidden="1">
      <c r="A123" s="87"/>
      <c r="B123" s="5"/>
      <c r="C123" s="87"/>
      <c r="D123" s="87"/>
      <c r="E123" s="112"/>
      <c r="G123" s="66"/>
      <c r="H123" s="1"/>
      <c r="I123" s="10"/>
      <c r="J123" s="10"/>
      <c r="K123" s="5" t="s">
        <v>157</v>
      </c>
      <c r="L123" s="5">
        <v>314</v>
      </c>
    </row>
    <row r="124" spans="1:12" hidden="1">
      <c r="A124" s="87"/>
      <c r="B124" s="5"/>
      <c r="C124" s="87"/>
      <c r="D124" s="87"/>
      <c r="E124" s="112"/>
      <c r="G124" s="66"/>
      <c r="H124" s="1"/>
      <c r="I124" s="10"/>
      <c r="J124" s="10"/>
      <c r="K124" s="5" t="s">
        <v>158</v>
      </c>
      <c r="L124" s="11" t="s">
        <v>22</v>
      </c>
    </row>
    <row r="125" spans="1:12" hidden="1">
      <c r="A125" s="86" t="s">
        <v>159</v>
      </c>
      <c r="B125" s="15"/>
      <c r="C125" s="96" t="s">
        <v>100</v>
      </c>
      <c r="D125" s="86" t="s">
        <v>160</v>
      </c>
      <c r="E125" s="109">
        <v>737</v>
      </c>
      <c r="G125" s="65">
        <v>65</v>
      </c>
      <c r="H125" s="1" t="s">
        <v>139</v>
      </c>
      <c r="I125" s="5">
        <v>50</v>
      </c>
      <c r="J125" s="5">
        <v>27250</v>
      </c>
      <c r="K125" s="5" t="s">
        <v>57</v>
      </c>
      <c r="L125" s="26">
        <v>492</v>
      </c>
    </row>
    <row r="126" spans="1:12" hidden="1">
      <c r="A126" s="87"/>
      <c r="B126" s="5"/>
      <c r="C126" s="87"/>
      <c r="D126" s="87"/>
      <c r="E126" s="112"/>
      <c r="G126" s="66"/>
      <c r="H126" s="9"/>
      <c r="I126" s="10"/>
      <c r="J126" s="10"/>
      <c r="K126" s="26" t="s">
        <v>339</v>
      </c>
      <c r="L126" s="26">
        <v>340</v>
      </c>
    </row>
    <row r="127" spans="1:12" hidden="1">
      <c r="A127" s="87"/>
      <c r="B127" s="5"/>
      <c r="C127" s="87"/>
      <c r="D127" s="87"/>
      <c r="E127" s="112"/>
      <c r="G127" s="66"/>
      <c r="H127" s="9"/>
      <c r="I127" s="10"/>
      <c r="J127" s="10"/>
      <c r="K127" s="5" t="s">
        <v>157</v>
      </c>
      <c r="L127" s="26">
        <v>425</v>
      </c>
    </row>
    <row r="128" spans="1:12" hidden="1">
      <c r="A128" s="87"/>
      <c r="B128" s="5"/>
      <c r="C128" s="87"/>
      <c r="D128" s="87"/>
      <c r="E128" s="112"/>
      <c r="G128" s="66"/>
      <c r="H128" s="9"/>
      <c r="I128" s="10"/>
      <c r="J128" s="10"/>
      <c r="K128" s="5" t="s">
        <v>158</v>
      </c>
      <c r="L128" s="5">
        <v>575</v>
      </c>
    </row>
    <row r="129" spans="1:13" hidden="1">
      <c r="A129" s="86" t="s">
        <v>161</v>
      </c>
      <c r="B129" s="15"/>
      <c r="C129" s="96" t="s">
        <v>100</v>
      </c>
      <c r="D129" s="86" t="s">
        <v>162</v>
      </c>
      <c r="E129" s="109">
        <v>860</v>
      </c>
      <c r="G129" s="65">
        <v>74</v>
      </c>
      <c r="H129" s="1" t="s">
        <v>139</v>
      </c>
      <c r="I129" s="5">
        <v>50</v>
      </c>
      <c r="J129" s="5">
        <v>33500</v>
      </c>
      <c r="K129" s="5" t="s">
        <v>57</v>
      </c>
      <c r="L129" s="35">
        <v>585</v>
      </c>
    </row>
    <row r="130" spans="1:13" hidden="1">
      <c r="A130" s="86"/>
      <c r="B130" s="15"/>
      <c r="C130" s="96"/>
      <c r="D130" s="86"/>
      <c r="E130" s="109"/>
      <c r="G130" s="65"/>
      <c r="H130" s="1"/>
      <c r="I130" s="5"/>
      <c r="J130" s="5"/>
      <c r="K130" s="26" t="s">
        <v>339</v>
      </c>
      <c r="L130" s="35">
        <v>395</v>
      </c>
    </row>
    <row r="131" spans="1:13" hidden="1">
      <c r="A131" s="86"/>
      <c r="B131" s="15"/>
      <c r="C131" s="96"/>
      <c r="D131" s="86"/>
      <c r="E131" s="112"/>
      <c r="G131" s="66"/>
      <c r="H131" s="9"/>
      <c r="I131" s="10"/>
      <c r="J131" s="10"/>
      <c r="K131" s="5" t="s">
        <v>157</v>
      </c>
      <c r="L131" s="36">
        <v>480</v>
      </c>
    </row>
    <row r="132" spans="1:13" hidden="1">
      <c r="A132" s="87"/>
      <c r="B132" s="5"/>
      <c r="C132" s="87"/>
      <c r="D132" s="87"/>
      <c r="E132" s="112"/>
      <c r="G132" s="66"/>
      <c r="H132" s="9"/>
      <c r="I132" s="10"/>
      <c r="J132" s="10"/>
      <c r="K132" s="5" t="s">
        <v>158</v>
      </c>
      <c r="L132" s="36">
        <v>695</v>
      </c>
    </row>
    <row r="133" spans="1:13">
      <c r="A133" s="130"/>
      <c r="B133" s="6"/>
      <c r="C133" s="131"/>
      <c r="D133" s="131"/>
      <c r="E133" s="132"/>
      <c r="G133" s="20"/>
      <c r="I133" s="20"/>
      <c r="J133" s="20"/>
      <c r="K133" s="6"/>
      <c r="L133" s="21"/>
    </row>
    <row r="134" spans="1:13" hidden="1">
      <c r="A134" s="192" t="s">
        <v>9</v>
      </c>
      <c r="B134" s="193"/>
      <c r="C134" s="192" t="s">
        <v>121</v>
      </c>
      <c r="D134" s="192" t="s">
        <v>15</v>
      </c>
      <c r="E134" s="195" t="s">
        <v>195</v>
      </c>
      <c r="G134" s="163" t="s">
        <v>313</v>
      </c>
      <c r="H134" s="193" t="s">
        <v>14</v>
      </c>
      <c r="I134" s="193" t="s">
        <v>122</v>
      </c>
      <c r="J134" s="193" t="s">
        <v>123</v>
      </c>
      <c r="K134" s="193" t="s">
        <v>223</v>
      </c>
      <c r="L134" s="193" t="s">
        <v>172</v>
      </c>
      <c r="M134" s="200" t="s">
        <v>173</v>
      </c>
    </row>
    <row r="135" spans="1:13" hidden="1">
      <c r="A135" s="88" t="s">
        <v>147</v>
      </c>
      <c r="B135" s="37"/>
      <c r="C135" s="97" t="s">
        <v>100</v>
      </c>
      <c r="D135" s="85" t="s">
        <v>148</v>
      </c>
      <c r="E135" s="110">
        <v>494</v>
      </c>
      <c r="G135" s="63">
        <v>50</v>
      </c>
      <c r="H135" s="26" t="s">
        <v>139</v>
      </c>
      <c r="I135" s="26">
        <v>50</v>
      </c>
      <c r="J135" s="26">
        <v>9250</v>
      </c>
      <c r="K135" s="5"/>
      <c r="L135" s="5"/>
      <c r="M135" s="40"/>
    </row>
    <row r="136" spans="1:13" hidden="1">
      <c r="A136" s="89" t="s">
        <v>152</v>
      </c>
      <c r="B136" s="26"/>
      <c r="C136" s="97" t="s">
        <v>100</v>
      </c>
      <c r="D136" s="106" t="s">
        <v>151</v>
      </c>
      <c r="E136" s="113">
        <v>585</v>
      </c>
      <c r="G136" s="68">
        <v>59</v>
      </c>
      <c r="H136" s="46" t="s">
        <v>139</v>
      </c>
      <c r="I136" s="47">
        <v>50</v>
      </c>
      <c r="J136" s="47">
        <v>14500</v>
      </c>
      <c r="K136" s="5"/>
      <c r="L136" s="10"/>
      <c r="M136" s="40"/>
    </row>
    <row r="137" spans="1:13" hidden="1">
      <c r="A137" s="86" t="s">
        <v>159</v>
      </c>
      <c r="B137" s="15"/>
      <c r="C137" s="96" t="s">
        <v>100</v>
      </c>
      <c r="D137" s="86" t="s">
        <v>160</v>
      </c>
      <c r="E137" s="109">
        <v>740</v>
      </c>
      <c r="G137" s="65">
        <v>75</v>
      </c>
      <c r="H137" s="1" t="s">
        <v>139</v>
      </c>
      <c r="I137" s="5">
        <v>50</v>
      </c>
      <c r="J137" s="5">
        <v>27250</v>
      </c>
      <c r="K137" s="5" t="s">
        <v>57</v>
      </c>
      <c r="L137" s="26">
        <v>505</v>
      </c>
      <c r="M137" s="40">
        <v>310</v>
      </c>
    </row>
    <row r="138" spans="1:13" hidden="1">
      <c r="A138" s="86"/>
      <c r="B138" s="15"/>
      <c r="C138" s="96"/>
      <c r="D138" s="86"/>
      <c r="E138" s="109"/>
      <c r="G138" s="65"/>
      <c r="H138" s="1"/>
      <c r="I138" s="5"/>
      <c r="J138" s="5"/>
      <c r="K138" s="26" t="s">
        <v>339</v>
      </c>
      <c r="L138" s="26">
        <v>338</v>
      </c>
      <c r="M138" s="40"/>
    </row>
    <row r="139" spans="1:13" hidden="1">
      <c r="A139" s="87"/>
      <c r="B139" s="5"/>
      <c r="C139" s="87"/>
      <c r="D139" s="87"/>
      <c r="E139" s="112"/>
      <c r="G139" s="66"/>
      <c r="H139" s="9"/>
      <c r="I139" s="10"/>
      <c r="J139" s="10"/>
      <c r="K139" s="5" t="s">
        <v>157</v>
      </c>
      <c r="L139" s="38">
        <v>410</v>
      </c>
      <c r="M139" s="40">
        <v>256</v>
      </c>
    </row>
    <row r="140" spans="1:13" hidden="1">
      <c r="A140" s="87"/>
      <c r="B140" s="5"/>
      <c r="C140" s="87"/>
      <c r="D140" s="87"/>
      <c r="E140" s="112"/>
      <c r="G140" s="66"/>
      <c r="H140" s="9"/>
      <c r="I140" s="10"/>
      <c r="J140" s="10"/>
      <c r="K140" s="5" t="s">
        <v>158</v>
      </c>
      <c r="L140" s="38">
        <v>590</v>
      </c>
      <c r="M140" s="40">
        <v>363</v>
      </c>
    </row>
    <row r="141" spans="1:13" hidden="1">
      <c r="A141" s="86" t="s">
        <v>163</v>
      </c>
      <c r="B141" s="14"/>
      <c r="C141" s="96" t="s">
        <v>100</v>
      </c>
      <c r="D141" s="86" t="s">
        <v>164</v>
      </c>
      <c r="E141" s="109">
        <v>894.08</v>
      </c>
      <c r="G141" s="65">
        <v>83.5</v>
      </c>
      <c r="H141" s="1" t="s">
        <v>139</v>
      </c>
      <c r="I141" s="9">
        <v>50</v>
      </c>
      <c r="J141" s="9">
        <v>38750</v>
      </c>
      <c r="K141" s="5" t="s">
        <v>57</v>
      </c>
      <c r="L141" s="26">
        <v>700</v>
      </c>
      <c r="M141" s="40">
        <v>408</v>
      </c>
    </row>
    <row r="142" spans="1:13" hidden="1">
      <c r="A142" s="86"/>
      <c r="B142" s="14"/>
      <c r="C142" s="96"/>
      <c r="D142" s="86"/>
      <c r="E142" s="109"/>
      <c r="G142" s="65"/>
      <c r="H142" s="1"/>
      <c r="I142" s="9"/>
      <c r="J142" s="9"/>
      <c r="K142" s="26" t="s">
        <v>339</v>
      </c>
      <c r="L142" s="26">
        <v>483</v>
      </c>
      <c r="M142" s="40"/>
    </row>
    <row r="143" spans="1:13" hidden="1">
      <c r="A143" s="86"/>
      <c r="B143" s="5"/>
      <c r="C143" s="87"/>
      <c r="D143" s="87"/>
      <c r="E143" s="112"/>
      <c r="G143" s="66"/>
      <c r="H143" s="1"/>
      <c r="I143" s="12"/>
      <c r="J143" s="13"/>
      <c r="K143" s="5" t="s">
        <v>157</v>
      </c>
      <c r="L143" s="38">
        <v>595</v>
      </c>
      <c r="M143" s="40">
        <v>325</v>
      </c>
    </row>
    <row r="144" spans="1:13" hidden="1">
      <c r="A144" s="86"/>
      <c r="B144" s="5"/>
      <c r="C144" s="87"/>
      <c r="D144" s="87"/>
      <c r="E144" s="112"/>
      <c r="G144" s="66"/>
      <c r="H144" s="1"/>
      <c r="I144" s="12"/>
      <c r="J144" s="13"/>
      <c r="K144" s="5" t="s">
        <v>158</v>
      </c>
      <c r="L144" s="10">
        <v>802</v>
      </c>
      <c r="M144" s="40">
        <v>549</v>
      </c>
    </row>
    <row r="145" spans="1:13" hidden="1">
      <c r="A145" s="86" t="s">
        <v>165</v>
      </c>
      <c r="B145" s="14"/>
      <c r="C145" s="96" t="s">
        <v>100</v>
      </c>
      <c r="D145" s="86" t="s">
        <v>166</v>
      </c>
      <c r="E145" s="109">
        <v>988.06</v>
      </c>
      <c r="G145" s="65">
        <v>93</v>
      </c>
      <c r="H145" s="1" t="s">
        <v>139</v>
      </c>
      <c r="I145" s="9">
        <v>50</v>
      </c>
      <c r="J145" s="9">
        <v>46250</v>
      </c>
      <c r="K145" s="5" t="s">
        <v>57</v>
      </c>
      <c r="L145" s="26">
        <v>730</v>
      </c>
      <c r="M145" s="40">
        <v>493</v>
      </c>
    </row>
    <row r="146" spans="1:13" hidden="1">
      <c r="A146" s="86"/>
      <c r="B146" s="5"/>
      <c r="C146" s="87"/>
      <c r="D146" s="87"/>
      <c r="E146" s="112"/>
      <c r="G146" s="66"/>
      <c r="H146" s="1"/>
      <c r="I146" s="12"/>
      <c r="J146" s="13"/>
      <c r="K146" s="5" t="s">
        <v>157</v>
      </c>
      <c r="L146" s="10">
        <v>610</v>
      </c>
      <c r="M146" s="40">
        <v>418</v>
      </c>
    </row>
    <row r="147" spans="1:13" hidden="1">
      <c r="A147" s="90"/>
      <c r="B147" s="22"/>
      <c r="C147" s="98"/>
      <c r="D147" s="98"/>
      <c r="E147" s="114"/>
      <c r="G147" s="69"/>
      <c r="H147" s="19"/>
      <c r="I147" s="23"/>
      <c r="J147" s="24"/>
      <c r="K147" s="22" t="s">
        <v>158</v>
      </c>
      <c r="L147" s="39">
        <v>850</v>
      </c>
      <c r="M147" s="41">
        <v>569</v>
      </c>
    </row>
    <row r="148" spans="1:13" hidden="1">
      <c r="A148" s="91" t="s">
        <v>167</v>
      </c>
      <c r="B148" s="48"/>
      <c r="C148" s="99" t="s">
        <v>100</v>
      </c>
      <c r="D148" s="91" t="s">
        <v>168</v>
      </c>
      <c r="E148" s="115">
        <v>1016</v>
      </c>
      <c r="G148" s="70">
        <v>93</v>
      </c>
      <c r="H148" s="49" t="s">
        <v>139</v>
      </c>
      <c r="I148" s="50">
        <v>50</v>
      </c>
      <c r="J148" s="50">
        <v>51500</v>
      </c>
      <c r="K148" s="51" t="s">
        <v>57</v>
      </c>
      <c r="L148" s="51">
        <v>805</v>
      </c>
      <c r="M148" s="40">
        <v>551</v>
      </c>
    </row>
    <row r="149" spans="1:13" hidden="1">
      <c r="A149" s="91" t="s">
        <v>342</v>
      </c>
      <c r="B149" s="51"/>
      <c r="C149" s="100"/>
      <c r="D149" s="100"/>
      <c r="E149" s="116"/>
      <c r="G149" s="71"/>
      <c r="H149" s="49"/>
      <c r="I149" s="53"/>
      <c r="J149" s="54"/>
      <c r="K149" s="51" t="s">
        <v>157</v>
      </c>
      <c r="L149" s="40">
        <v>660</v>
      </c>
      <c r="M149" s="40">
        <v>452</v>
      </c>
    </row>
    <row r="150" spans="1:13" hidden="1">
      <c r="A150" s="91"/>
      <c r="B150" s="51"/>
      <c r="C150" s="100"/>
      <c r="D150" s="100"/>
      <c r="E150" s="116"/>
      <c r="G150" s="71"/>
      <c r="H150" s="49"/>
      <c r="I150" s="53"/>
      <c r="J150" s="54"/>
      <c r="K150" s="51" t="s">
        <v>158</v>
      </c>
      <c r="L150" s="40">
        <v>971</v>
      </c>
      <c r="M150" s="40">
        <v>665</v>
      </c>
    </row>
    <row r="151" spans="1:13" hidden="1">
      <c r="A151" s="86" t="s">
        <v>169</v>
      </c>
      <c r="B151" s="14"/>
      <c r="C151" s="96" t="s">
        <v>100</v>
      </c>
      <c r="D151" s="86" t="s">
        <v>170</v>
      </c>
      <c r="E151" s="109">
        <v>1097.28</v>
      </c>
      <c r="G151" s="65">
        <v>93</v>
      </c>
      <c r="H151" s="1" t="s">
        <v>139</v>
      </c>
      <c r="I151" s="9">
        <v>50</v>
      </c>
      <c r="J151" s="9">
        <v>60000</v>
      </c>
      <c r="K151" s="5" t="s">
        <v>57</v>
      </c>
      <c r="L151" s="5">
        <v>875</v>
      </c>
      <c r="M151" s="40">
        <v>599</v>
      </c>
    </row>
    <row r="152" spans="1:13" hidden="1">
      <c r="A152" s="86"/>
      <c r="B152" s="5"/>
      <c r="C152" s="87"/>
      <c r="D152" s="87"/>
      <c r="E152" s="112"/>
      <c r="G152" s="66"/>
      <c r="H152" s="1"/>
      <c r="I152" s="12"/>
      <c r="J152" s="13"/>
      <c r="K152" s="5" t="s">
        <v>157</v>
      </c>
      <c r="L152" s="10">
        <v>730</v>
      </c>
      <c r="M152" s="40">
        <v>500</v>
      </c>
    </row>
    <row r="153" spans="1:13" hidden="1">
      <c r="A153" s="86"/>
      <c r="B153" s="5"/>
      <c r="C153" s="87"/>
      <c r="D153" s="87"/>
      <c r="E153" s="112"/>
      <c r="G153" s="66"/>
      <c r="H153" s="1"/>
      <c r="I153" s="12"/>
      <c r="J153" s="13"/>
      <c r="K153" s="5" t="s">
        <v>158</v>
      </c>
      <c r="L153" s="10">
        <v>1042</v>
      </c>
      <c r="M153" s="40">
        <v>714</v>
      </c>
    </row>
    <row r="154" spans="1:13" hidden="1">
      <c r="A154" s="88" t="s">
        <v>340</v>
      </c>
      <c r="B154" s="26"/>
      <c r="C154" s="89" t="s">
        <v>100</v>
      </c>
      <c r="D154" s="89" t="s">
        <v>341</v>
      </c>
      <c r="E154" s="117">
        <v>1230</v>
      </c>
      <c r="G154" s="72">
        <v>95</v>
      </c>
      <c r="H154" s="34" t="s">
        <v>139</v>
      </c>
      <c r="I154" s="43">
        <v>50</v>
      </c>
      <c r="J154" s="44">
        <v>73000</v>
      </c>
      <c r="K154" s="26" t="s">
        <v>57</v>
      </c>
      <c r="L154" s="38">
        <v>1010</v>
      </c>
      <c r="M154" s="40"/>
    </row>
    <row r="155" spans="1:13" hidden="1">
      <c r="A155" s="86"/>
      <c r="B155" s="5"/>
      <c r="C155" s="87"/>
      <c r="D155" s="87"/>
      <c r="E155" s="112"/>
      <c r="G155" s="66"/>
      <c r="H155" s="1"/>
      <c r="I155" s="12"/>
      <c r="J155" s="13"/>
      <c r="K155" s="26" t="s">
        <v>157</v>
      </c>
      <c r="L155" s="38">
        <v>840</v>
      </c>
      <c r="M155" s="40"/>
    </row>
    <row r="156" spans="1:13" hidden="1">
      <c r="A156" s="86"/>
      <c r="B156" s="5"/>
      <c r="C156" s="87"/>
      <c r="D156" s="87"/>
      <c r="E156" s="112"/>
      <c r="G156" s="66"/>
      <c r="H156" s="1"/>
      <c r="I156" s="12"/>
      <c r="J156" s="13"/>
      <c r="K156" s="26" t="s">
        <v>158</v>
      </c>
      <c r="L156" s="38">
        <v>1200</v>
      </c>
      <c r="M156" s="40"/>
    </row>
    <row r="157" spans="1:13" hidden="1">
      <c r="A157" s="91" t="s">
        <v>171</v>
      </c>
      <c r="B157" s="48"/>
      <c r="C157" s="99" t="s">
        <v>100</v>
      </c>
      <c r="D157" s="91" t="s">
        <v>170</v>
      </c>
      <c r="E157" s="115">
        <v>1168.3999999999999</v>
      </c>
      <c r="G157" s="70">
        <v>93</v>
      </c>
      <c r="H157" s="49" t="s">
        <v>139</v>
      </c>
      <c r="I157" s="50">
        <v>50</v>
      </c>
      <c r="J157" s="50">
        <v>63000</v>
      </c>
      <c r="K157" s="51" t="s">
        <v>57</v>
      </c>
      <c r="L157" s="51">
        <v>880</v>
      </c>
      <c r="M157" s="40">
        <v>603</v>
      </c>
    </row>
    <row r="158" spans="1:13" hidden="1">
      <c r="A158" s="91" t="s">
        <v>342</v>
      </c>
      <c r="B158" s="51"/>
      <c r="C158" s="100"/>
      <c r="D158" s="100"/>
      <c r="E158" s="116"/>
      <c r="G158" s="71"/>
      <c r="H158" s="49"/>
      <c r="I158" s="52"/>
      <c r="J158" s="40"/>
      <c r="K158" s="51" t="s">
        <v>157</v>
      </c>
      <c r="L158" s="40">
        <v>740</v>
      </c>
      <c r="M158" s="40">
        <v>507</v>
      </c>
    </row>
    <row r="159" spans="1:13" hidden="1">
      <c r="A159" s="91"/>
      <c r="B159" s="51"/>
      <c r="C159" s="100"/>
      <c r="D159" s="100"/>
      <c r="E159" s="116"/>
      <c r="G159" s="71"/>
      <c r="H159" s="49"/>
      <c r="I159" s="52"/>
      <c r="J159" s="40"/>
      <c r="K159" s="51" t="s">
        <v>158</v>
      </c>
      <c r="L159" s="40">
        <v>1040</v>
      </c>
      <c r="M159" s="40">
        <v>712</v>
      </c>
    </row>
    <row r="160" spans="1:13">
      <c r="A160" s="273" t="s">
        <v>233</v>
      </c>
      <c r="B160" s="274"/>
      <c r="C160" s="274"/>
      <c r="D160" s="274"/>
      <c r="E160" s="274"/>
    </row>
    <row r="161" spans="1:13">
      <c r="A161" s="201" t="s">
        <v>9</v>
      </c>
      <c r="B161" s="185" t="s">
        <v>10</v>
      </c>
      <c r="C161" s="201" t="s">
        <v>15</v>
      </c>
      <c r="D161" s="194" t="s">
        <v>280</v>
      </c>
      <c r="E161" s="195" t="s">
        <v>380</v>
      </c>
      <c r="I161" s="152"/>
      <c r="J161" s="152"/>
      <c r="K161" s="152"/>
      <c r="L161" s="152"/>
      <c r="M161" s="152"/>
    </row>
    <row r="162" spans="1:13">
      <c r="A162" s="84" t="s">
        <v>399</v>
      </c>
      <c r="B162" s="9" t="s">
        <v>110</v>
      </c>
      <c r="C162" s="84" t="s">
        <v>109</v>
      </c>
      <c r="D162" s="95" t="s">
        <v>382</v>
      </c>
      <c r="E162" s="161">
        <v>3812</v>
      </c>
      <c r="I162" s="152"/>
      <c r="J162" s="152"/>
      <c r="K162" s="152"/>
      <c r="L162" s="152"/>
      <c r="M162" s="152"/>
    </row>
    <row r="163" spans="1:13" hidden="1">
      <c r="A163" s="84"/>
      <c r="B163" s="9" t="s">
        <v>111</v>
      </c>
      <c r="C163" s="84"/>
      <c r="D163" s="95">
        <v>300</v>
      </c>
      <c r="E163" s="161" t="e">
        <f>#REF!/1.24</f>
        <v>#REF!</v>
      </c>
      <c r="I163" s="152"/>
      <c r="J163" s="152"/>
      <c r="K163" s="152"/>
      <c r="L163" s="152"/>
      <c r="M163" s="152"/>
    </row>
    <row r="164" spans="1:13" hidden="1">
      <c r="A164" s="84"/>
      <c r="B164" s="9" t="s">
        <v>112</v>
      </c>
      <c r="C164" s="84"/>
      <c r="D164" s="95">
        <v>650</v>
      </c>
      <c r="E164" s="161" t="e">
        <f>#REF!/1.24</f>
        <v>#REF!</v>
      </c>
      <c r="I164" s="152"/>
      <c r="J164" s="152"/>
      <c r="K164" s="152"/>
      <c r="L164" s="152"/>
      <c r="M164" s="152"/>
    </row>
    <row r="165" spans="1:13">
      <c r="A165" s="84" t="s">
        <v>400</v>
      </c>
      <c r="B165" s="9" t="s">
        <v>115</v>
      </c>
      <c r="C165" s="84" t="s">
        <v>114</v>
      </c>
      <c r="D165" s="95" t="s">
        <v>382</v>
      </c>
      <c r="E165" s="161">
        <v>4866</v>
      </c>
      <c r="I165" s="152"/>
      <c r="J165" s="152"/>
      <c r="K165" s="152"/>
      <c r="L165" s="152"/>
      <c r="M165" s="152"/>
    </row>
    <row r="166" spans="1:13" hidden="1">
      <c r="A166" s="84"/>
      <c r="B166" s="9" t="s">
        <v>116</v>
      </c>
      <c r="C166" s="84"/>
      <c r="D166" s="95">
        <v>650</v>
      </c>
      <c r="E166" s="161" t="e">
        <f>#REF!/1.24</f>
        <v>#REF!</v>
      </c>
      <c r="I166" s="152"/>
      <c r="J166" s="152"/>
      <c r="K166" s="152"/>
      <c r="L166" s="152"/>
      <c r="M166" s="152"/>
    </row>
    <row r="167" spans="1:13">
      <c r="A167" s="84" t="s">
        <v>404</v>
      </c>
      <c r="B167" s="9" t="s">
        <v>130</v>
      </c>
      <c r="C167" s="84" t="s">
        <v>118</v>
      </c>
      <c r="D167" s="95" t="s">
        <v>382</v>
      </c>
      <c r="E167" s="161">
        <v>6573</v>
      </c>
      <c r="I167" s="152"/>
      <c r="J167" s="152"/>
      <c r="K167" s="152"/>
      <c r="L167" s="152"/>
      <c r="M167" s="152"/>
    </row>
    <row r="168" spans="1:13">
      <c r="A168" s="84" t="s">
        <v>435</v>
      </c>
      <c r="B168" s="9" t="s">
        <v>436</v>
      </c>
      <c r="C168" s="84" t="s">
        <v>118</v>
      </c>
      <c r="D168" s="84"/>
      <c r="E168" s="161">
        <v>6820</v>
      </c>
      <c r="I168" s="152"/>
      <c r="J168" s="152"/>
      <c r="K168" s="152"/>
      <c r="L168" s="152"/>
      <c r="M168" s="152"/>
    </row>
    <row r="169" spans="1:13">
      <c r="A169" s="84" t="s">
        <v>396</v>
      </c>
      <c r="B169" s="9" t="s">
        <v>286</v>
      </c>
      <c r="C169" s="84" t="s">
        <v>118</v>
      </c>
      <c r="D169" s="84" t="s">
        <v>410</v>
      </c>
      <c r="E169" s="161">
        <v>6015</v>
      </c>
      <c r="I169" s="152"/>
      <c r="J169" s="152"/>
      <c r="K169" s="152"/>
      <c r="L169" s="152"/>
      <c r="M169" s="152"/>
    </row>
    <row r="170" spans="1:13">
      <c r="A170" s="84" t="s">
        <v>394</v>
      </c>
      <c r="B170" s="196" t="s">
        <v>176</v>
      </c>
      <c r="C170" s="92" t="s">
        <v>174</v>
      </c>
      <c r="D170" s="84" t="s">
        <v>410</v>
      </c>
      <c r="E170" s="161">
        <v>7033</v>
      </c>
      <c r="I170" s="152"/>
      <c r="J170" s="152"/>
      <c r="K170" s="152"/>
      <c r="L170" s="152"/>
      <c r="M170" s="152"/>
    </row>
    <row r="171" spans="1:13" hidden="1">
      <c r="A171" s="124"/>
      <c r="B171" s="152"/>
      <c r="E171" s="202"/>
      <c r="I171" s="152"/>
      <c r="J171" s="152"/>
      <c r="K171" s="152"/>
      <c r="L171" s="152"/>
      <c r="M171" s="152"/>
    </row>
    <row r="172" spans="1:13">
      <c r="A172" s="84" t="s">
        <v>395</v>
      </c>
      <c r="B172" s="196" t="s">
        <v>393</v>
      </c>
      <c r="C172" s="92" t="s">
        <v>174</v>
      </c>
      <c r="D172" s="84">
        <v>800</v>
      </c>
      <c r="E172" s="161">
        <v>7080</v>
      </c>
      <c r="I172" s="152"/>
      <c r="J172" s="152"/>
      <c r="K172" s="152"/>
      <c r="L172" s="152"/>
      <c r="M172" s="152"/>
    </row>
    <row r="173" spans="1:13">
      <c r="A173" s="127"/>
      <c r="C173" s="128"/>
      <c r="D173" s="128"/>
      <c r="I173" s="152"/>
      <c r="J173" s="152"/>
      <c r="K173" s="152"/>
      <c r="L173" s="152"/>
      <c r="M173" s="152"/>
    </row>
    <row r="174" spans="1:13">
      <c r="A174" s="273" t="s">
        <v>234</v>
      </c>
      <c r="B174" s="274"/>
      <c r="C174" s="274"/>
      <c r="D174" s="274"/>
      <c r="E174" s="274"/>
    </row>
    <row r="175" spans="1:13">
      <c r="A175" s="201" t="s">
        <v>9</v>
      </c>
      <c r="B175" s="185" t="s">
        <v>10</v>
      </c>
      <c r="C175" s="201" t="s">
        <v>15</v>
      </c>
      <c r="D175" s="203" t="s">
        <v>280</v>
      </c>
      <c r="E175" s="204" t="s">
        <v>380</v>
      </c>
      <c r="I175" s="152"/>
      <c r="J175" s="152"/>
      <c r="K175" s="152"/>
      <c r="L175" s="152"/>
      <c r="M175" s="152"/>
    </row>
    <row r="176" spans="1:13" hidden="1">
      <c r="A176" s="84" t="s">
        <v>108</v>
      </c>
      <c r="B176" s="9" t="s">
        <v>110</v>
      </c>
      <c r="C176" s="84" t="s">
        <v>109</v>
      </c>
      <c r="D176" s="95">
        <v>525</v>
      </c>
      <c r="E176" s="60">
        <v>50</v>
      </c>
      <c r="I176" s="152"/>
      <c r="J176" s="152"/>
      <c r="K176" s="152"/>
      <c r="L176" s="152"/>
      <c r="M176" s="152"/>
    </row>
    <row r="177" spans="1:13" hidden="1">
      <c r="A177" s="84"/>
      <c r="B177" s="9" t="s">
        <v>112</v>
      </c>
      <c r="C177" s="84"/>
      <c r="D177" s="95">
        <v>650</v>
      </c>
      <c r="E177" s="60">
        <v>10</v>
      </c>
      <c r="I177" s="152"/>
      <c r="J177" s="152"/>
      <c r="K177" s="152"/>
      <c r="L177" s="152"/>
      <c r="M177" s="152"/>
    </row>
    <row r="178" spans="1:13" hidden="1">
      <c r="A178" s="84" t="s">
        <v>113</v>
      </c>
      <c r="B178" s="9" t="s">
        <v>115</v>
      </c>
      <c r="C178" s="84" t="s">
        <v>114</v>
      </c>
      <c r="D178" s="95">
        <v>525</v>
      </c>
      <c r="E178" s="60">
        <v>50</v>
      </c>
      <c r="I178" s="152"/>
      <c r="J178" s="152"/>
      <c r="K178" s="152"/>
      <c r="L178" s="152"/>
      <c r="M178" s="152"/>
    </row>
    <row r="179" spans="1:13" hidden="1">
      <c r="A179" s="84"/>
      <c r="B179" s="9" t="s">
        <v>116</v>
      </c>
      <c r="C179" s="84"/>
      <c r="D179" s="95">
        <v>650</v>
      </c>
      <c r="E179" s="60">
        <v>10</v>
      </c>
      <c r="I179" s="152"/>
      <c r="J179" s="152"/>
      <c r="K179" s="152"/>
      <c r="L179" s="152"/>
      <c r="M179" s="152"/>
    </row>
    <row r="180" spans="1:13">
      <c r="A180" s="84" t="s">
        <v>404</v>
      </c>
      <c r="B180" s="9" t="s">
        <v>411</v>
      </c>
      <c r="C180" s="84" t="s">
        <v>118</v>
      </c>
      <c r="D180" s="95" t="s">
        <v>382</v>
      </c>
      <c r="E180" s="161">
        <v>7273</v>
      </c>
      <c r="I180" s="152"/>
      <c r="J180" s="152"/>
      <c r="K180" s="152"/>
      <c r="L180" s="152"/>
      <c r="M180" s="152"/>
    </row>
    <row r="181" spans="1:13" hidden="1">
      <c r="A181" s="84" t="s">
        <v>117</v>
      </c>
      <c r="B181" s="1"/>
      <c r="C181" s="84" t="s">
        <v>100</v>
      </c>
      <c r="D181" s="84" t="s">
        <v>118</v>
      </c>
      <c r="E181" s="205">
        <v>800.09999999999991</v>
      </c>
      <c r="G181" s="62">
        <v>99</v>
      </c>
      <c r="H181" s="9" t="s">
        <v>139</v>
      </c>
      <c r="I181" s="1">
        <v>10</v>
      </c>
      <c r="J181" s="1">
        <v>15000</v>
      </c>
    </row>
    <row r="182" spans="1:13" hidden="1">
      <c r="A182" s="84" t="s">
        <v>177</v>
      </c>
      <c r="B182" s="1"/>
      <c r="C182" s="84" t="s">
        <v>100</v>
      </c>
      <c r="D182" s="84" t="s">
        <v>118</v>
      </c>
      <c r="E182" s="205">
        <v>877</v>
      </c>
      <c r="G182" s="62">
        <v>65.5</v>
      </c>
      <c r="H182" s="9" t="s">
        <v>139</v>
      </c>
      <c r="I182" s="1">
        <v>10</v>
      </c>
      <c r="J182" s="1">
        <v>17500</v>
      </c>
    </row>
    <row r="183" spans="1:13" hidden="1">
      <c r="A183" s="84"/>
      <c r="B183" s="1"/>
      <c r="C183" s="84"/>
      <c r="D183" s="84"/>
      <c r="E183" s="205"/>
      <c r="G183" s="65"/>
      <c r="H183" s="1" t="s">
        <v>141</v>
      </c>
      <c r="I183" s="9">
        <v>10</v>
      </c>
      <c r="J183" s="9">
        <v>28000</v>
      </c>
    </row>
    <row r="184" spans="1:13">
      <c r="A184" s="84" t="s">
        <v>412</v>
      </c>
      <c r="B184" s="1" t="s">
        <v>414</v>
      </c>
      <c r="C184" s="84" t="s">
        <v>413</v>
      </c>
      <c r="D184" s="84">
        <v>800</v>
      </c>
      <c r="E184" s="161">
        <v>10928</v>
      </c>
      <c r="G184" s="73">
        <v>65.5</v>
      </c>
      <c r="H184" s="34" t="s">
        <v>139</v>
      </c>
      <c r="I184" s="28">
        <v>40</v>
      </c>
      <c r="J184" s="28">
        <v>29000</v>
      </c>
    </row>
    <row r="185" spans="1:13" hidden="1">
      <c r="A185" s="127"/>
      <c r="B185" s="18"/>
      <c r="C185" s="128"/>
      <c r="D185" s="128"/>
      <c r="E185" s="129"/>
      <c r="F185" s="57"/>
      <c r="G185" s="18"/>
      <c r="H185" s="18"/>
    </row>
    <row r="186" spans="1:13" hidden="1">
      <c r="A186" s="127"/>
      <c r="B186" s="18"/>
      <c r="C186" s="128"/>
      <c r="D186" s="128"/>
      <c r="E186" s="129"/>
      <c r="F186" s="57"/>
      <c r="G186" s="18"/>
      <c r="H186" s="18"/>
    </row>
    <row r="187" spans="1:13" hidden="1">
      <c r="A187" s="192" t="s">
        <v>9</v>
      </c>
      <c r="B187" s="193" t="s">
        <v>120</v>
      </c>
      <c r="C187" s="192"/>
      <c r="D187" s="192" t="s">
        <v>121</v>
      </c>
      <c r="E187" s="195" t="s">
        <v>15</v>
      </c>
      <c r="F187" s="206" t="s">
        <v>196</v>
      </c>
      <c r="G187" s="163" t="s">
        <v>313</v>
      </c>
      <c r="H187" s="193" t="s">
        <v>14</v>
      </c>
      <c r="I187" s="193" t="s">
        <v>122</v>
      </c>
      <c r="J187" s="193" t="s">
        <v>123</v>
      </c>
      <c r="K187" s="193" t="s">
        <v>223</v>
      </c>
      <c r="L187" s="193" t="s">
        <v>172</v>
      </c>
    </row>
    <row r="188" spans="1:13" hidden="1">
      <c r="A188" s="88" t="s">
        <v>159</v>
      </c>
      <c r="B188" s="37"/>
      <c r="C188" s="88"/>
      <c r="D188" s="97" t="s">
        <v>100</v>
      </c>
      <c r="E188" s="118" t="s">
        <v>160</v>
      </c>
      <c r="F188" s="74">
        <v>2703</v>
      </c>
      <c r="G188" s="73">
        <v>65</v>
      </c>
      <c r="H188" s="34" t="s">
        <v>139</v>
      </c>
      <c r="I188" s="26">
        <v>50</v>
      </c>
      <c r="J188" s="26">
        <v>27250</v>
      </c>
      <c r="K188" s="26" t="s">
        <v>57</v>
      </c>
      <c r="L188" s="26">
        <v>554</v>
      </c>
    </row>
    <row r="189" spans="1:13" hidden="1">
      <c r="A189" s="86"/>
      <c r="B189" s="15"/>
      <c r="C189" s="86"/>
      <c r="D189" s="96"/>
      <c r="E189" s="119"/>
      <c r="F189" s="57"/>
      <c r="G189" s="65"/>
      <c r="H189" s="1"/>
      <c r="I189" s="5"/>
      <c r="J189" s="5"/>
      <c r="K189" s="26" t="s">
        <v>339</v>
      </c>
      <c r="L189" s="26">
        <v>365</v>
      </c>
    </row>
    <row r="190" spans="1:13" hidden="1">
      <c r="A190" s="87"/>
      <c r="B190" s="5"/>
      <c r="C190" s="87"/>
      <c r="D190" s="87"/>
      <c r="E190" s="111"/>
      <c r="F190" s="58"/>
      <c r="G190" s="66"/>
      <c r="H190" s="9"/>
      <c r="I190" s="10"/>
      <c r="J190" s="10"/>
      <c r="K190" s="26" t="s">
        <v>157</v>
      </c>
      <c r="L190" s="38">
        <v>454</v>
      </c>
    </row>
    <row r="191" spans="1:13" hidden="1">
      <c r="A191" s="87"/>
      <c r="B191" s="5"/>
      <c r="C191" s="87"/>
      <c r="D191" s="87"/>
      <c r="E191" s="111"/>
      <c r="F191" s="58"/>
      <c r="G191" s="66"/>
      <c r="H191" s="9"/>
      <c r="I191" s="10"/>
      <c r="J191" s="10"/>
      <c r="K191" s="26" t="s">
        <v>158</v>
      </c>
      <c r="L191" s="38">
        <v>648</v>
      </c>
    </row>
    <row r="192" spans="1:13" hidden="1">
      <c r="A192" s="130"/>
      <c r="B192" s="6"/>
      <c r="C192" s="131"/>
      <c r="D192" s="131"/>
      <c r="E192" s="133"/>
      <c r="F192" s="58"/>
      <c r="G192" s="20"/>
      <c r="I192" s="20"/>
      <c r="J192" s="20"/>
      <c r="K192" s="6"/>
      <c r="L192" s="20"/>
    </row>
    <row r="193" spans="1:12" hidden="1">
      <c r="A193" s="127"/>
      <c r="B193" s="18"/>
      <c r="C193" s="128"/>
      <c r="D193" s="128"/>
      <c r="E193" s="129"/>
      <c r="F193" s="57"/>
      <c r="G193" s="18"/>
      <c r="H193" s="18"/>
    </row>
    <row r="194" spans="1:12" hidden="1">
      <c r="A194" s="192" t="s">
        <v>9</v>
      </c>
      <c r="B194" s="193" t="s">
        <v>120</v>
      </c>
      <c r="C194" s="192"/>
      <c r="D194" s="192" t="s">
        <v>121</v>
      </c>
      <c r="E194" s="195" t="s">
        <v>15</v>
      </c>
      <c r="F194" s="206" t="s">
        <v>196</v>
      </c>
      <c r="G194" s="163" t="s">
        <v>313</v>
      </c>
      <c r="H194" s="193" t="s">
        <v>14</v>
      </c>
      <c r="I194" s="193" t="s">
        <v>122</v>
      </c>
      <c r="J194" s="193" t="s">
        <v>123</v>
      </c>
      <c r="K194" s="193" t="s">
        <v>223</v>
      </c>
      <c r="L194" s="193" t="s">
        <v>172</v>
      </c>
    </row>
    <row r="195" spans="1:12" hidden="1">
      <c r="A195" s="88" t="s">
        <v>167</v>
      </c>
      <c r="B195" s="45"/>
      <c r="C195" s="97"/>
      <c r="D195" s="97" t="s">
        <v>100</v>
      </c>
      <c r="E195" s="118" t="s">
        <v>168</v>
      </c>
      <c r="F195" s="74">
        <v>3439.16</v>
      </c>
      <c r="G195" s="73">
        <v>93</v>
      </c>
      <c r="H195" s="34" t="s">
        <v>139</v>
      </c>
      <c r="I195" s="28">
        <v>50</v>
      </c>
      <c r="J195" s="28">
        <v>51500</v>
      </c>
      <c r="K195" s="26" t="s">
        <v>57</v>
      </c>
      <c r="L195" s="26">
        <v>805</v>
      </c>
    </row>
    <row r="196" spans="1:12" hidden="1">
      <c r="A196" s="88"/>
      <c r="B196" s="26"/>
      <c r="C196" s="89"/>
      <c r="D196" s="89"/>
      <c r="E196" s="120"/>
      <c r="F196" s="75"/>
      <c r="G196" s="72"/>
      <c r="H196" s="34"/>
      <c r="I196" s="43"/>
      <c r="J196" s="44"/>
      <c r="K196" s="26" t="s">
        <v>157</v>
      </c>
      <c r="L196" s="38">
        <v>660</v>
      </c>
    </row>
    <row r="197" spans="1:12" hidden="1">
      <c r="A197" s="88"/>
      <c r="B197" s="26"/>
      <c r="C197" s="89"/>
      <c r="D197" s="89"/>
      <c r="E197" s="120"/>
      <c r="F197" s="75"/>
      <c r="G197" s="72"/>
      <c r="H197" s="34"/>
      <c r="I197" s="43"/>
      <c r="J197" s="44"/>
      <c r="K197" s="26" t="s">
        <v>158</v>
      </c>
      <c r="L197" s="38">
        <v>971</v>
      </c>
    </row>
    <row r="198" spans="1:12" hidden="1">
      <c r="A198" s="88" t="s">
        <v>171</v>
      </c>
      <c r="B198" s="45"/>
      <c r="C198" s="97"/>
      <c r="D198" s="97" t="s">
        <v>100</v>
      </c>
      <c r="E198" s="118" t="s">
        <v>170</v>
      </c>
      <c r="F198" s="74">
        <v>3594.1</v>
      </c>
      <c r="G198" s="73">
        <v>93</v>
      </c>
      <c r="H198" s="34" t="s">
        <v>139</v>
      </c>
      <c r="I198" s="28">
        <v>50</v>
      </c>
      <c r="J198" s="28">
        <v>63000</v>
      </c>
      <c r="K198" s="26" t="s">
        <v>57</v>
      </c>
      <c r="L198" s="26">
        <v>900</v>
      </c>
    </row>
    <row r="199" spans="1:12" hidden="1">
      <c r="A199" s="88"/>
      <c r="B199" s="26"/>
      <c r="C199" s="89"/>
      <c r="D199" s="89"/>
      <c r="E199" s="120"/>
      <c r="F199" s="75"/>
      <c r="G199" s="72"/>
      <c r="H199" s="34"/>
      <c r="I199" s="42"/>
      <c r="J199" s="38"/>
      <c r="K199" s="26" t="s">
        <v>157</v>
      </c>
      <c r="L199" s="38">
        <v>750</v>
      </c>
    </row>
    <row r="200" spans="1:12" hidden="1">
      <c r="A200" s="88"/>
      <c r="B200" s="26"/>
      <c r="C200" s="89"/>
      <c r="D200" s="89"/>
      <c r="E200" s="120"/>
      <c r="F200" s="75"/>
      <c r="G200" s="72"/>
      <c r="H200" s="34"/>
      <c r="I200" s="42"/>
      <c r="J200" s="38"/>
      <c r="K200" s="26" t="s">
        <v>158</v>
      </c>
      <c r="L200" s="38">
        <v>1075</v>
      </c>
    </row>
    <row r="201" spans="1:12" hidden="1">
      <c r="A201" s="127"/>
      <c r="B201" s="18"/>
      <c r="C201" s="128"/>
      <c r="D201" s="128"/>
      <c r="E201" s="129"/>
      <c r="F201" s="57"/>
      <c r="G201" s="18"/>
      <c r="H201" s="18"/>
    </row>
    <row r="202" spans="1:12" hidden="1">
      <c r="A202" s="192" t="s">
        <v>9</v>
      </c>
      <c r="B202" s="193" t="s">
        <v>120</v>
      </c>
      <c r="C202" s="192"/>
      <c r="D202" s="192" t="s">
        <v>121</v>
      </c>
      <c r="E202" s="195" t="s">
        <v>15</v>
      </c>
      <c r="F202" s="206" t="s">
        <v>196</v>
      </c>
      <c r="G202" s="163" t="s">
        <v>313</v>
      </c>
      <c r="H202" s="193" t="s">
        <v>14</v>
      </c>
      <c r="I202" s="193" t="s">
        <v>122</v>
      </c>
      <c r="J202" s="193" t="s">
        <v>123</v>
      </c>
      <c r="K202" s="193" t="s">
        <v>223</v>
      </c>
      <c r="L202" s="193" t="s">
        <v>172</v>
      </c>
    </row>
    <row r="203" spans="1:12" hidden="1">
      <c r="A203" s="88" t="s">
        <v>343</v>
      </c>
      <c r="B203" s="45"/>
      <c r="C203" s="97"/>
      <c r="D203" s="97" t="s">
        <v>100</v>
      </c>
      <c r="E203" s="118" t="s">
        <v>344</v>
      </c>
      <c r="F203" s="74">
        <v>3828</v>
      </c>
      <c r="G203" s="73" t="s">
        <v>344</v>
      </c>
      <c r="H203" s="34" t="s">
        <v>139</v>
      </c>
      <c r="I203" s="28">
        <v>50</v>
      </c>
      <c r="J203" s="28">
        <v>82500</v>
      </c>
      <c r="K203" s="26" t="s">
        <v>57</v>
      </c>
      <c r="L203" s="26">
        <v>1055</v>
      </c>
    </row>
    <row r="204" spans="1:12" hidden="1">
      <c r="A204" s="88"/>
      <c r="B204" s="26"/>
      <c r="C204" s="89"/>
      <c r="D204" s="89"/>
      <c r="E204" s="120"/>
      <c r="F204" s="75"/>
      <c r="G204" s="72"/>
      <c r="H204" s="34"/>
      <c r="I204" s="43"/>
      <c r="J204" s="44"/>
      <c r="K204" s="26" t="s">
        <v>157</v>
      </c>
      <c r="L204" s="38">
        <v>875</v>
      </c>
    </row>
    <row r="205" spans="1:12" hidden="1">
      <c r="A205" s="88"/>
      <c r="B205" s="26"/>
      <c r="C205" s="89"/>
      <c r="D205" s="89"/>
      <c r="E205" s="120"/>
      <c r="F205" s="75"/>
      <c r="G205" s="72"/>
      <c r="H205" s="34"/>
      <c r="I205" s="43"/>
      <c r="J205" s="44"/>
      <c r="K205" s="26" t="s">
        <v>158</v>
      </c>
      <c r="L205" s="38">
        <v>1255</v>
      </c>
    </row>
    <row r="206" spans="1:12" hidden="1">
      <c r="A206" s="127"/>
      <c r="B206" s="18"/>
      <c r="C206" s="128"/>
      <c r="D206" s="128"/>
      <c r="E206" s="129"/>
      <c r="F206" s="57"/>
      <c r="G206" s="18"/>
      <c r="H206" s="18"/>
      <c r="I206" s="18"/>
      <c r="J206" s="18"/>
      <c r="K206" s="18"/>
      <c r="L206" s="18"/>
    </row>
    <row r="207" spans="1:12" hidden="1">
      <c r="A207" s="127"/>
      <c r="B207" s="18"/>
      <c r="C207" s="128"/>
      <c r="D207" s="128"/>
      <c r="E207" s="129"/>
      <c r="F207" s="57"/>
      <c r="G207" s="18"/>
      <c r="H207" s="18"/>
      <c r="I207" s="18"/>
      <c r="J207" s="18"/>
      <c r="K207" s="18"/>
      <c r="L207" s="18"/>
    </row>
    <row r="208" spans="1:12" hidden="1">
      <c r="A208" s="127"/>
      <c r="B208" s="18"/>
      <c r="C208" s="128"/>
      <c r="D208" s="128"/>
      <c r="E208" s="129"/>
      <c r="F208" s="57"/>
      <c r="G208" s="18"/>
      <c r="H208" s="18"/>
      <c r="I208" s="18"/>
      <c r="J208" s="18"/>
      <c r="K208" s="18"/>
      <c r="L208" s="18"/>
    </row>
    <row r="209" spans="1:13" hidden="1">
      <c r="A209" s="127"/>
      <c r="B209" s="18"/>
      <c r="C209" s="128"/>
      <c r="D209" s="128"/>
      <c r="E209" s="129"/>
      <c r="F209" s="57"/>
      <c r="G209" s="18"/>
      <c r="H209" s="18"/>
      <c r="I209" s="18"/>
      <c r="J209" s="18"/>
      <c r="K209" s="18"/>
      <c r="L209" s="18"/>
    </row>
    <row r="210" spans="1:13">
      <c r="A210" s="127"/>
      <c r="B210" s="18"/>
      <c r="C210" s="128"/>
      <c r="D210" s="128"/>
      <c r="E210" s="129"/>
      <c r="F210" s="57"/>
      <c r="G210" s="18"/>
      <c r="H210" s="18"/>
      <c r="I210" s="18"/>
      <c r="J210" s="18"/>
      <c r="K210" s="18"/>
      <c r="L210" s="18"/>
    </row>
    <row r="211" spans="1:13">
      <c r="A211" s="273" t="s">
        <v>415</v>
      </c>
      <c r="B211" s="274"/>
      <c r="C211" s="274"/>
      <c r="D211" s="274"/>
      <c r="E211" s="274"/>
    </row>
    <row r="212" spans="1:13">
      <c r="A212" s="192" t="s">
        <v>9</v>
      </c>
      <c r="B212" s="193" t="s">
        <v>10</v>
      </c>
      <c r="C212" s="192" t="s">
        <v>15</v>
      </c>
      <c r="D212" s="194" t="s">
        <v>280</v>
      </c>
      <c r="E212" s="195" t="s">
        <v>380</v>
      </c>
      <c r="I212" s="152"/>
      <c r="J212" s="152"/>
      <c r="K212" s="152"/>
      <c r="L212" s="152"/>
      <c r="M212" s="152"/>
    </row>
    <row r="213" spans="1:13" hidden="1">
      <c r="A213" s="84" t="s">
        <v>99</v>
      </c>
      <c r="B213" s="1" t="s">
        <v>103</v>
      </c>
      <c r="C213" s="84" t="s">
        <v>101</v>
      </c>
      <c r="D213" s="84">
        <v>650</v>
      </c>
      <c r="E213" s="109">
        <v>10</v>
      </c>
      <c r="I213" s="152"/>
      <c r="J213" s="152"/>
      <c r="K213" s="152"/>
      <c r="L213" s="152"/>
      <c r="M213" s="152"/>
    </row>
    <row r="214" spans="1:13" hidden="1">
      <c r="A214" s="84" t="s">
        <v>104</v>
      </c>
      <c r="B214" s="1" t="s">
        <v>107</v>
      </c>
      <c r="C214" s="84" t="s">
        <v>105</v>
      </c>
      <c r="D214" s="84">
        <v>650</v>
      </c>
      <c r="E214" s="60" t="e">
        <f>#REF!/1.24</f>
        <v>#REF!</v>
      </c>
      <c r="I214" s="152"/>
      <c r="J214" s="152"/>
      <c r="K214" s="152"/>
      <c r="L214" s="152"/>
      <c r="M214" s="152"/>
    </row>
    <row r="215" spans="1:13">
      <c r="A215" s="84" t="s">
        <v>399</v>
      </c>
      <c r="B215" s="1" t="s">
        <v>112</v>
      </c>
      <c r="C215" s="84" t="s">
        <v>109</v>
      </c>
      <c r="D215" s="84">
        <v>650</v>
      </c>
      <c r="E215" s="161">
        <v>5199</v>
      </c>
      <c r="I215" s="152"/>
      <c r="J215" s="152"/>
      <c r="K215" s="152"/>
      <c r="L215" s="152"/>
      <c r="M215" s="152"/>
    </row>
    <row r="216" spans="1:13">
      <c r="A216" s="84" t="s">
        <v>400</v>
      </c>
      <c r="B216" s="1" t="s">
        <v>116</v>
      </c>
      <c r="C216" s="84" t="s">
        <v>114</v>
      </c>
      <c r="D216" s="84">
        <v>650</v>
      </c>
      <c r="E216" s="161">
        <v>6876</v>
      </c>
      <c r="I216" s="152"/>
      <c r="J216" s="152"/>
      <c r="K216" s="152"/>
      <c r="L216" s="152"/>
      <c r="M216" s="152"/>
    </row>
    <row r="217" spans="1:13">
      <c r="A217" s="84" t="s">
        <v>404</v>
      </c>
      <c r="B217" s="1" t="s">
        <v>131</v>
      </c>
      <c r="C217" s="84" t="s">
        <v>118</v>
      </c>
      <c r="D217" s="84">
        <v>650</v>
      </c>
      <c r="E217" s="161">
        <v>8824</v>
      </c>
      <c r="I217" s="152"/>
      <c r="J217" s="152"/>
      <c r="K217" s="152"/>
      <c r="L217" s="152"/>
      <c r="M217" s="152"/>
    </row>
    <row r="218" spans="1:13" hidden="1">
      <c r="A218" s="84" t="s">
        <v>117</v>
      </c>
      <c r="B218" s="1" t="s">
        <v>119</v>
      </c>
      <c r="C218" s="84" t="s">
        <v>118</v>
      </c>
      <c r="D218" s="84">
        <v>650</v>
      </c>
      <c r="E218" s="161" t="e">
        <f>#REF!/1.24</f>
        <v>#REF!</v>
      </c>
      <c r="I218" s="152"/>
      <c r="J218" s="152"/>
      <c r="K218" s="152"/>
      <c r="L218" s="152"/>
      <c r="M218" s="152"/>
    </row>
    <row r="219" spans="1:13">
      <c r="A219" s="84" t="s">
        <v>416</v>
      </c>
      <c r="B219" s="1" t="s">
        <v>178</v>
      </c>
      <c r="C219" s="84" t="s">
        <v>118</v>
      </c>
      <c r="D219" s="84">
        <v>650</v>
      </c>
      <c r="E219" s="161">
        <v>12436</v>
      </c>
      <c r="I219" s="152"/>
      <c r="J219" s="152"/>
      <c r="K219" s="152"/>
      <c r="L219" s="152"/>
      <c r="M219" s="152"/>
    </row>
    <row r="220" spans="1:13">
      <c r="A220" s="84" t="s">
        <v>417</v>
      </c>
      <c r="B220" s="1" t="s">
        <v>418</v>
      </c>
      <c r="C220" s="84" t="s">
        <v>118</v>
      </c>
      <c r="D220" s="84">
        <v>800</v>
      </c>
      <c r="E220" s="161">
        <v>13700</v>
      </c>
      <c r="I220" s="152"/>
      <c r="J220" s="152"/>
      <c r="K220" s="152"/>
      <c r="L220" s="152"/>
      <c r="M220" s="152"/>
    </row>
    <row r="221" spans="1:13" hidden="1">
      <c r="A221" s="92"/>
      <c r="B221" s="19"/>
      <c r="C221" s="92"/>
      <c r="D221" s="84"/>
      <c r="E221" s="121"/>
      <c r="I221" s="152"/>
      <c r="J221" s="152"/>
      <c r="K221" s="152"/>
      <c r="L221" s="152"/>
      <c r="M221" s="152"/>
    </row>
    <row r="222" spans="1:13" hidden="1">
      <c r="A222" s="201" t="s">
        <v>9</v>
      </c>
      <c r="B222" s="185" t="s">
        <v>10</v>
      </c>
      <c r="C222" s="201" t="s">
        <v>15</v>
      </c>
      <c r="D222" s="194" t="s">
        <v>280</v>
      </c>
      <c r="E222" s="204" t="s">
        <v>122</v>
      </c>
      <c r="I222" s="152"/>
      <c r="J222" s="152"/>
      <c r="K222" s="152"/>
      <c r="L222" s="152"/>
      <c r="M222" s="152"/>
    </row>
    <row r="223" spans="1:13" hidden="1">
      <c r="A223" s="85" t="s">
        <v>345</v>
      </c>
      <c r="B223" s="34" t="s">
        <v>97</v>
      </c>
      <c r="C223" s="85" t="s">
        <v>135</v>
      </c>
      <c r="D223" s="85">
        <v>825</v>
      </c>
      <c r="E223" s="110">
        <v>10</v>
      </c>
      <c r="I223" s="152"/>
      <c r="J223" s="152"/>
      <c r="K223" s="152"/>
      <c r="L223" s="152"/>
      <c r="M223" s="152"/>
    </row>
    <row r="224" spans="1:13" hidden="1">
      <c r="A224" s="84" t="s">
        <v>147</v>
      </c>
      <c r="B224" s="1" t="s">
        <v>87</v>
      </c>
      <c r="C224" s="84" t="s">
        <v>148</v>
      </c>
      <c r="D224" s="84">
        <v>825</v>
      </c>
      <c r="E224" s="109">
        <v>10</v>
      </c>
      <c r="I224" s="152"/>
      <c r="J224" s="152"/>
      <c r="K224" s="152"/>
      <c r="L224" s="152"/>
      <c r="M224" s="152"/>
    </row>
    <row r="225" spans="1:13" hidden="1">
      <c r="A225" s="84" t="s">
        <v>99</v>
      </c>
      <c r="B225" s="1" t="s">
        <v>103</v>
      </c>
      <c r="C225" s="84" t="s">
        <v>101</v>
      </c>
      <c r="D225" s="84">
        <v>650</v>
      </c>
      <c r="E225" s="109">
        <v>10</v>
      </c>
      <c r="I225" s="152"/>
      <c r="J225" s="152"/>
      <c r="K225" s="152"/>
      <c r="L225" s="152"/>
      <c r="M225" s="152"/>
    </row>
    <row r="226" spans="1:13" hidden="1">
      <c r="A226" s="84" t="s">
        <v>104</v>
      </c>
      <c r="B226" s="1" t="s">
        <v>107</v>
      </c>
      <c r="C226" s="84" t="s">
        <v>105</v>
      </c>
      <c r="D226" s="84">
        <v>650</v>
      </c>
      <c r="E226" s="109">
        <v>10</v>
      </c>
      <c r="I226" s="152"/>
      <c r="J226" s="152"/>
      <c r="K226" s="152"/>
      <c r="L226" s="152"/>
      <c r="M226" s="152"/>
    </row>
    <row r="227" spans="1:13" hidden="1">
      <c r="A227" s="84" t="s">
        <v>108</v>
      </c>
      <c r="B227" s="1" t="s">
        <v>112</v>
      </c>
      <c r="C227" s="84" t="s">
        <v>109</v>
      </c>
      <c r="D227" s="84">
        <v>650</v>
      </c>
      <c r="E227" s="109">
        <v>10</v>
      </c>
      <c r="I227" s="152"/>
      <c r="J227" s="152"/>
      <c r="K227" s="152"/>
      <c r="L227" s="152"/>
      <c r="M227" s="152"/>
    </row>
    <row r="228" spans="1:13" hidden="1">
      <c r="A228" s="84" t="s">
        <v>113</v>
      </c>
      <c r="B228" s="1" t="s">
        <v>116</v>
      </c>
      <c r="C228" s="84" t="s">
        <v>114</v>
      </c>
      <c r="D228" s="84">
        <v>650</v>
      </c>
      <c r="E228" s="109">
        <v>10</v>
      </c>
      <c r="I228" s="152"/>
      <c r="J228" s="152"/>
      <c r="K228" s="152"/>
      <c r="L228" s="152"/>
      <c r="M228" s="152"/>
    </row>
    <row r="229" spans="1:13" hidden="1">
      <c r="A229" s="84" t="s">
        <v>129</v>
      </c>
      <c r="B229" s="1" t="s">
        <v>131</v>
      </c>
      <c r="C229" s="84" t="s">
        <v>118</v>
      </c>
      <c r="D229" s="84">
        <v>650</v>
      </c>
      <c r="E229" s="109">
        <v>10</v>
      </c>
      <c r="I229" s="152"/>
      <c r="J229" s="152"/>
      <c r="K229" s="152"/>
      <c r="L229" s="152"/>
      <c r="M229" s="152"/>
    </row>
    <row r="230" spans="1:13" hidden="1">
      <c r="A230" s="93" t="s">
        <v>117</v>
      </c>
      <c r="B230" s="64" t="s">
        <v>119</v>
      </c>
      <c r="C230" s="93" t="s">
        <v>118</v>
      </c>
      <c r="D230" s="93">
        <v>650</v>
      </c>
      <c r="E230" s="122">
        <v>10</v>
      </c>
      <c r="I230" s="152"/>
      <c r="J230" s="152"/>
      <c r="K230" s="152"/>
      <c r="L230" s="152"/>
      <c r="M230" s="152"/>
    </row>
    <row r="231" spans="1:13">
      <c r="A231" s="127"/>
      <c r="B231" s="18"/>
      <c r="C231" s="128"/>
      <c r="D231" s="128"/>
      <c r="E231" s="129"/>
      <c r="I231" s="152"/>
      <c r="J231" s="152"/>
      <c r="K231" s="152"/>
      <c r="L231" s="152"/>
      <c r="M231" s="152"/>
    </row>
    <row r="232" spans="1:13">
      <c r="A232" s="273" t="s">
        <v>235</v>
      </c>
      <c r="B232" s="274"/>
      <c r="C232" s="274"/>
      <c r="D232" s="274"/>
      <c r="E232" s="274"/>
    </row>
    <row r="233" spans="1:13">
      <c r="A233" s="192" t="s">
        <v>9</v>
      </c>
      <c r="B233" s="193" t="s">
        <v>10</v>
      </c>
      <c r="C233" s="192" t="s">
        <v>15</v>
      </c>
      <c r="D233" s="194" t="s">
        <v>280</v>
      </c>
      <c r="E233" s="195" t="s">
        <v>380</v>
      </c>
      <c r="I233" s="152"/>
      <c r="J233" s="152"/>
      <c r="K233" s="152"/>
      <c r="L233" s="152"/>
      <c r="M233" s="152"/>
    </row>
    <row r="234" spans="1:13" hidden="1">
      <c r="A234" s="84" t="s">
        <v>99</v>
      </c>
      <c r="B234" s="1" t="s">
        <v>103</v>
      </c>
      <c r="C234" s="84" t="s">
        <v>101</v>
      </c>
      <c r="D234" s="84">
        <v>650</v>
      </c>
      <c r="E234" s="109">
        <v>10</v>
      </c>
      <c r="I234" s="152"/>
      <c r="J234" s="152"/>
      <c r="K234" s="152"/>
      <c r="L234" s="152"/>
      <c r="M234" s="152"/>
    </row>
    <row r="235" spans="1:13" hidden="1">
      <c r="A235" s="84" t="s">
        <v>104</v>
      </c>
      <c r="B235" s="1" t="s">
        <v>107</v>
      </c>
      <c r="C235" s="84" t="s">
        <v>105</v>
      </c>
      <c r="D235" s="84">
        <v>650</v>
      </c>
      <c r="E235" s="109">
        <v>10</v>
      </c>
      <c r="I235" s="152"/>
      <c r="J235" s="152"/>
      <c r="K235" s="152"/>
      <c r="L235" s="152"/>
      <c r="M235" s="152"/>
    </row>
    <row r="236" spans="1:13">
      <c r="A236" s="84" t="s">
        <v>108</v>
      </c>
      <c r="B236" s="1" t="s">
        <v>112</v>
      </c>
      <c r="C236" s="84" t="s">
        <v>109</v>
      </c>
      <c r="D236" s="84">
        <v>650</v>
      </c>
      <c r="E236" s="161">
        <v>5289</v>
      </c>
      <c r="I236" s="152"/>
      <c r="J236" s="152"/>
      <c r="K236" s="152"/>
      <c r="L236" s="152"/>
      <c r="M236" s="152"/>
    </row>
    <row r="237" spans="1:13">
      <c r="A237" s="84" t="s">
        <v>113</v>
      </c>
      <c r="B237" s="1" t="s">
        <v>116</v>
      </c>
      <c r="C237" s="84" t="s">
        <v>114</v>
      </c>
      <c r="D237" s="84">
        <v>650</v>
      </c>
      <c r="E237" s="161">
        <v>6855</v>
      </c>
      <c r="I237" s="152"/>
      <c r="J237" s="152"/>
      <c r="K237" s="152"/>
      <c r="L237" s="152"/>
      <c r="M237" s="152"/>
    </row>
    <row r="238" spans="1:13">
      <c r="A238" s="84" t="s">
        <v>129</v>
      </c>
      <c r="B238" s="9" t="s">
        <v>131</v>
      </c>
      <c r="C238" s="84" t="s">
        <v>118</v>
      </c>
      <c r="D238" s="84">
        <v>650</v>
      </c>
      <c r="E238" s="161">
        <v>9265</v>
      </c>
      <c r="G238" s="65">
        <v>96</v>
      </c>
      <c r="H238" s="1" t="s">
        <v>179</v>
      </c>
      <c r="I238" s="1">
        <v>10</v>
      </c>
      <c r="J238" s="1">
        <v>22400</v>
      </c>
    </row>
    <row r="239" spans="1:13" hidden="1">
      <c r="A239" s="85" t="s">
        <v>117</v>
      </c>
      <c r="B239" s="28"/>
      <c r="C239" s="101"/>
      <c r="D239" s="85" t="s">
        <v>100</v>
      </c>
      <c r="E239" s="110" t="s">
        <v>118</v>
      </c>
      <c r="F239" s="74"/>
      <c r="G239" s="73">
        <v>100</v>
      </c>
      <c r="H239" s="34" t="s">
        <v>179</v>
      </c>
      <c r="I239" s="34">
        <v>10</v>
      </c>
      <c r="J239" s="34">
        <v>23600</v>
      </c>
    </row>
    <row r="240" spans="1:13" hidden="1">
      <c r="A240" s="85" t="s">
        <v>237</v>
      </c>
      <c r="B240" s="28"/>
      <c r="C240" s="101"/>
      <c r="D240" s="85" t="s">
        <v>100</v>
      </c>
      <c r="E240" s="110" t="s">
        <v>174</v>
      </c>
      <c r="F240" s="74"/>
      <c r="G240" s="73">
        <v>94</v>
      </c>
      <c r="H240" s="34" t="s">
        <v>179</v>
      </c>
      <c r="I240" s="34">
        <v>10</v>
      </c>
      <c r="J240" s="34">
        <v>25750</v>
      </c>
    </row>
    <row r="241" spans="1:17" hidden="1">
      <c r="A241" s="84" t="s">
        <v>177</v>
      </c>
      <c r="B241" s="9"/>
      <c r="C241" s="95"/>
      <c r="D241" s="84" t="s">
        <v>100</v>
      </c>
      <c r="E241" s="109" t="s">
        <v>118</v>
      </c>
      <c r="F241" s="57"/>
      <c r="G241" s="62">
        <v>99</v>
      </c>
      <c r="H241" s="1" t="s">
        <v>179</v>
      </c>
      <c r="I241" s="1">
        <v>10</v>
      </c>
      <c r="J241" s="1">
        <v>28000</v>
      </c>
      <c r="N241" s="207"/>
      <c r="O241" s="207"/>
      <c r="P241" s="207"/>
      <c r="Q241" s="207"/>
    </row>
    <row r="242" spans="1:17" hidden="1">
      <c r="A242" s="127"/>
      <c r="D242" s="128"/>
      <c r="E242" s="129"/>
      <c r="F242" s="57"/>
      <c r="H242" s="18"/>
      <c r="I242" s="18"/>
      <c r="J242" s="18"/>
    </row>
    <row r="243" spans="1:17" hidden="1">
      <c r="A243" s="124"/>
      <c r="F243" s="208"/>
      <c r="G243" s="152"/>
      <c r="H243" s="152"/>
      <c r="I243" s="152"/>
      <c r="J243" s="152"/>
      <c r="K243" s="152"/>
      <c r="L243" s="152"/>
      <c r="M243" s="152"/>
    </row>
    <row r="244" spans="1:17" hidden="1">
      <c r="A244" s="192" t="s">
        <v>9</v>
      </c>
      <c r="B244" s="193" t="s">
        <v>120</v>
      </c>
      <c r="C244" s="192"/>
      <c r="D244" s="192" t="s">
        <v>12</v>
      </c>
      <c r="E244" s="209" t="s">
        <v>15</v>
      </c>
      <c r="F244" s="206" t="s">
        <v>196</v>
      </c>
      <c r="G244" s="163" t="s">
        <v>313</v>
      </c>
      <c r="H244" s="153" t="s">
        <v>14</v>
      </c>
      <c r="I244" s="153" t="s">
        <v>122</v>
      </c>
      <c r="J244" s="153" t="s">
        <v>123</v>
      </c>
      <c r="K244" s="152"/>
      <c r="L244" s="152"/>
      <c r="M244" s="152"/>
    </row>
    <row r="245" spans="1:17" hidden="1">
      <c r="A245" s="85" t="s">
        <v>333</v>
      </c>
      <c r="B245" s="34"/>
      <c r="C245" s="134"/>
      <c r="D245" s="210">
        <v>12</v>
      </c>
      <c r="E245" s="108" t="s">
        <v>124</v>
      </c>
      <c r="F245" s="76">
        <v>1276</v>
      </c>
      <c r="G245" s="63">
        <v>24</v>
      </c>
      <c r="H245" s="26" t="s">
        <v>92</v>
      </c>
      <c r="I245" s="28">
        <v>50</v>
      </c>
      <c r="J245" s="28">
        <v>3250</v>
      </c>
      <c r="K245" s="152"/>
      <c r="L245" s="152"/>
      <c r="M245" s="152"/>
    </row>
    <row r="246" spans="1:17" hidden="1">
      <c r="A246" s="85"/>
      <c r="B246" s="34"/>
      <c r="C246" s="102"/>
      <c r="D246" s="102"/>
      <c r="E246" s="110"/>
      <c r="F246" s="76"/>
      <c r="G246" s="63"/>
      <c r="H246" s="26" t="s">
        <v>94</v>
      </c>
      <c r="I246" s="28">
        <v>40</v>
      </c>
      <c r="J246" s="28">
        <v>2650</v>
      </c>
      <c r="K246" s="152"/>
      <c r="L246" s="152"/>
      <c r="M246" s="152"/>
    </row>
    <row r="247" spans="1:17" hidden="1">
      <c r="A247" s="85"/>
      <c r="B247" s="34"/>
      <c r="C247" s="102"/>
      <c r="D247" s="102"/>
      <c r="E247" s="110"/>
      <c r="F247" s="74"/>
      <c r="G247" s="73"/>
      <c r="H247" s="26" t="s">
        <v>96</v>
      </c>
      <c r="I247" s="28">
        <v>10</v>
      </c>
      <c r="J247" s="28">
        <v>5600</v>
      </c>
      <c r="K247" s="152"/>
      <c r="L247" s="152"/>
      <c r="M247" s="152"/>
    </row>
    <row r="248" spans="1:17" hidden="1">
      <c r="A248" s="101" t="s">
        <v>212</v>
      </c>
      <c r="B248" s="211"/>
      <c r="C248" s="101"/>
      <c r="D248" s="101">
        <v>12</v>
      </c>
      <c r="E248" s="108" t="s">
        <v>101</v>
      </c>
      <c r="F248" s="76">
        <v>1350</v>
      </c>
      <c r="G248" s="63">
        <v>25</v>
      </c>
      <c r="H248" s="26" t="s">
        <v>92</v>
      </c>
      <c r="I248" s="28">
        <v>50</v>
      </c>
      <c r="J248" s="28">
        <v>3650</v>
      </c>
      <c r="K248" s="152"/>
      <c r="L248" s="152"/>
      <c r="M248" s="152"/>
    </row>
    <row r="249" spans="1:17" hidden="1">
      <c r="A249" s="101"/>
      <c r="B249" s="211"/>
      <c r="C249" s="101"/>
      <c r="D249" s="101"/>
      <c r="E249" s="108"/>
      <c r="F249" s="76"/>
      <c r="G249" s="63"/>
      <c r="H249" s="26" t="s">
        <v>94</v>
      </c>
      <c r="I249" s="28">
        <v>40</v>
      </c>
      <c r="J249" s="28">
        <v>2900</v>
      </c>
      <c r="K249" s="152"/>
      <c r="L249" s="152"/>
      <c r="M249" s="152"/>
    </row>
    <row r="250" spans="1:17" hidden="1">
      <c r="A250" s="101"/>
      <c r="B250" s="211"/>
      <c r="C250" s="101"/>
      <c r="D250" s="101"/>
      <c r="E250" s="108"/>
      <c r="F250" s="76"/>
      <c r="G250" s="63"/>
      <c r="H250" s="26" t="s">
        <v>96</v>
      </c>
      <c r="I250" s="28">
        <v>10</v>
      </c>
      <c r="J250" s="28">
        <v>6150</v>
      </c>
      <c r="K250" s="152"/>
      <c r="L250" s="152"/>
      <c r="M250" s="152"/>
    </row>
    <row r="251" spans="1:17" hidden="1">
      <c r="A251" s="101" t="s">
        <v>212</v>
      </c>
      <c r="B251" s="211"/>
      <c r="C251" s="101"/>
      <c r="D251" s="101">
        <v>16</v>
      </c>
      <c r="E251" s="108" t="s">
        <v>101</v>
      </c>
      <c r="F251" s="76">
        <v>1350</v>
      </c>
      <c r="G251" s="63">
        <v>25</v>
      </c>
      <c r="H251" s="26" t="s">
        <v>92</v>
      </c>
      <c r="I251" s="28">
        <v>50</v>
      </c>
      <c r="J251" s="28">
        <v>4250</v>
      </c>
      <c r="K251" s="152"/>
      <c r="L251" s="152"/>
      <c r="M251" s="152"/>
    </row>
    <row r="252" spans="1:17" hidden="1">
      <c r="A252" s="101"/>
      <c r="B252" s="211"/>
      <c r="C252" s="101"/>
      <c r="D252" s="101"/>
      <c r="E252" s="108"/>
      <c r="F252" s="76"/>
      <c r="G252" s="63"/>
      <c r="H252" s="26" t="s">
        <v>94</v>
      </c>
      <c r="I252" s="28">
        <v>40</v>
      </c>
      <c r="J252" s="28">
        <v>3350</v>
      </c>
      <c r="K252" s="152"/>
      <c r="L252" s="152"/>
      <c r="M252" s="152"/>
    </row>
    <row r="253" spans="1:17" hidden="1">
      <c r="A253" s="101"/>
      <c r="B253" s="211"/>
      <c r="C253" s="101"/>
      <c r="D253" s="101"/>
      <c r="E253" s="108"/>
      <c r="F253" s="76"/>
      <c r="G253" s="63"/>
      <c r="H253" s="26" t="s">
        <v>96</v>
      </c>
      <c r="I253" s="28">
        <v>10</v>
      </c>
      <c r="J253" s="28">
        <v>7300</v>
      </c>
      <c r="K253" s="152"/>
      <c r="L253" s="152"/>
      <c r="M253" s="152"/>
    </row>
    <row r="254" spans="1:17" hidden="1">
      <c r="A254" s="101" t="s">
        <v>216</v>
      </c>
      <c r="B254" s="211"/>
      <c r="C254" s="101"/>
      <c r="D254" s="101">
        <v>12</v>
      </c>
      <c r="E254" s="108" t="s">
        <v>105</v>
      </c>
      <c r="F254" s="76">
        <v>1482</v>
      </c>
      <c r="G254" s="63">
        <v>28</v>
      </c>
      <c r="H254" s="26" t="s">
        <v>92</v>
      </c>
      <c r="I254" s="28">
        <v>50</v>
      </c>
      <c r="J254" s="28">
        <v>4500</v>
      </c>
      <c r="K254" s="152"/>
      <c r="L254" s="152"/>
      <c r="M254" s="152"/>
    </row>
    <row r="255" spans="1:17" hidden="1">
      <c r="A255" s="101"/>
      <c r="B255" s="211"/>
      <c r="C255" s="101"/>
      <c r="D255" s="101"/>
      <c r="E255" s="108"/>
      <c r="F255" s="76"/>
      <c r="G255" s="63"/>
      <c r="H255" s="26" t="s">
        <v>94</v>
      </c>
      <c r="I255" s="28">
        <v>40</v>
      </c>
      <c r="J255" s="28">
        <v>3550</v>
      </c>
      <c r="K255" s="152"/>
      <c r="L255" s="152"/>
      <c r="M255" s="152"/>
    </row>
    <row r="256" spans="1:17" hidden="1">
      <c r="A256" s="101"/>
      <c r="B256" s="211"/>
      <c r="C256" s="101"/>
      <c r="D256" s="101"/>
      <c r="E256" s="108"/>
      <c r="F256" s="76"/>
      <c r="G256" s="63"/>
      <c r="H256" s="26" t="s">
        <v>96</v>
      </c>
      <c r="I256" s="28">
        <v>10</v>
      </c>
      <c r="J256" s="28">
        <v>6700</v>
      </c>
      <c r="K256" s="152"/>
      <c r="L256" s="152"/>
      <c r="M256" s="152"/>
    </row>
    <row r="257" spans="1:26" hidden="1">
      <c r="A257" s="101" t="s">
        <v>216</v>
      </c>
      <c r="B257" s="211"/>
      <c r="C257" s="101"/>
      <c r="D257" s="101">
        <v>16</v>
      </c>
      <c r="E257" s="108" t="s">
        <v>105</v>
      </c>
      <c r="F257" s="76">
        <v>1482</v>
      </c>
      <c r="G257" s="63">
        <v>28</v>
      </c>
      <c r="H257" s="26" t="s">
        <v>92</v>
      </c>
      <c r="I257" s="28">
        <v>50</v>
      </c>
      <c r="J257" s="28">
        <v>5450</v>
      </c>
      <c r="K257" s="152"/>
      <c r="L257" s="152"/>
      <c r="M257" s="152"/>
    </row>
    <row r="258" spans="1:26" hidden="1">
      <c r="A258" s="101"/>
      <c r="B258" s="211"/>
      <c r="C258" s="101"/>
      <c r="D258" s="101"/>
      <c r="E258" s="108"/>
      <c r="F258" s="76"/>
      <c r="G258" s="63"/>
      <c r="H258" s="26" t="s">
        <v>94</v>
      </c>
      <c r="I258" s="28">
        <v>40</v>
      </c>
      <c r="J258" s="28">
        <v>4000</v>
      </c>
      <c r="K258" s="152"/>
      <c r="L258" s="152"/>
      <c r="M258" s="152"/>
    </row>
    <row r="259" spans="1:26" hidden="1">
      <c r="A259" s="101"/>
      <c r="B259" s="28"/>
      <c r="C259" s="101"/>
      <c r="D259" s="101"/>
      <c r="E259" s="108"/>
      <c r="F259" s="76"/>
      <c r="G259" s="63"/>
      <c r="H259" s="26" t="s">
        <v>96</v>
      </c>
      <c r="I259" s="28">
        <v>10</v>
      </c>
      <c r="J259" s="28">
        <v>8250</v>
      </c>
      <c r="K259" s="152"/>
      <c r="L259" s="152"/>
      <c r="M259" s="152"/>
      <c r="U259" s="30"/>
      <c r="V259" s="31"/>
      <c r="W259" s="30"/>
      <c r="X259" s="30"/>
      <c r="Y259" s="30"/>
      <c r="Z259" s="30"/>
    </row>
    <row r="260" spans="1:26" hidden="1">
      <c r="A260" s="124"/>
      <c r="B260" s="152"/>
      <c r="F260" s="208"/>
      <c r="G260" s="152"/>
      <c r="H260" s="6"/>
      <c r="I260" s="152"/>
      <c r="J260" s="152"/>
      <c r="K260" s="152"/>
      <c r="L260" s="152"/>
      <c r="M260" s="152"/>
      <c r="U260" s="30"/>
      <c r="V260" s="31"/>
      <c r="W260" s="30"/>
      <c r="X260" s="30"/>
      <c r="Y260" s="30"/>
      <c r="Z260" s="30"/>
    </row>
    <row r="261" spans="1:26" hidden="1">
      <c r="A261" s="124"/>
      <c r="B261" s="152"/>
      <c r="F261" s="208"/>
      <c r="G261" s="152"/>
      <c r="H261" s="6"/>
      <c r="I261" s="152"/>
      <c r="J261" s="152"/>
      <c r="K261" s="152"/>
      <c r="L261" s="152"/>
      <c r="M261" s="152"/>
      <c r="U261" s="32"/>
      <c r="V261" s="33"/>
      <c r="W261" s="32"/>
      <c r="X261" s="32"/>
      <c r="Y261" s="32"/>
      <c r="Z261" s="32"/>
    </row>
    <row r="262" spans="1:26" hidden="1">
      <c r="A262" s="212" t="s">
        <v>9</v>
      </c>
      <c r="B262" s="153" t="s">
        <v>120</v>
      </c>
      <c r="C262" s="212"/>
      <c r="D262" s="212" t="s">
        <v>12</v>
      </c>
      <c r="E262" s="209" t="s">
        <v>15</v>
      </c>
      <c r="F262" s="206" t="s">
        <v>196</v>
      </c>
      <c r="G262" s="163" t="s">
        <v>313</v>
      </c>
      <c r="H262" s="153" t="s">
        <v>14</v>
      </c>
      <c r="I262" s="153" t="s">
        <v>122</v>
      </c>
      <c r="J262" s="153" t="s">
        <v>123</v>
      </c>
      <c r="K262" s="152"/>
      <c r="L262" s="152"/>
      <c r="M262" s="152"/>
      <c r="U262" s="32"/>
      <c r="V262" s="33"/>
      <c r="W262" s="32"/>
      <c r="X262" s="32"/>
      <c r="Y262" s="32"/>
      <c r="Z262" s="32"/>
    </row>
    <row r="263" spans="1:26" hidden="1">
      <c r="A263" s="101" t="s">
        <v>333</v>
      </c>
      <c r="B263" s="28"/>
      <c r="C263" s="101"/>
      <c r="D263" s="101">
        <v>12</v>
      </c>
      <c r="E263" s="108" t="s">
        <v>124</v>
      </c>
      <c r="F263" s="76">
        <v>1283</v>
      </c>
      <c r="G263" s="63">
        <v>24</v>
      </c>
      <c r="H263" s="28" t="s">
        <v>125</v>
      </c>
      <c r="I263" s="28">
        <v>50</v>
      </c>
      <c r="J263" s="28">
        <v>3250</v>
      </c>
      <c r="K263" s="152"/>
      <c r="L263" s="152"/>
      <c r="M263" s="152"/>
      <c r="U263" s="32"/>
      <c r="V263" s="33"/>
      <c r="W263" s="32"/>
      <c r="X263" s="32"/>
      <c r="Y263" s="32"/>
      <c r="Z263" s="32"/>
    </row>
    <row r="264" spans="1:26" hidden="1">
      <c r="A264" s="101"/>
      <c r="B264" s="28"/>
      <c r="C264" s="101"/>
      <c r="D264" s="101"/>
      <c r="E264" s="108"/>
      <c r="F264" s="76"/>
      <c r="G264" s="63"/>
      <c r="H264" s="34" t="s">
        <v>127</v>
      </c>
      <c r="I264" s="28">
        <v>10</v>
      </c>
      <c r="J264" s="28">
        <v>5600</v>
      </c>
      <c r="K264" s="152"/>
      <c r="L264" s="152"/>
      <c r="M264" s="152"/>
      <c r="U264" s="30"/>
      <c r="V264" s="31"/>
      <c r="W264" s="30"/>
      <c r="X264" s="30"/>
      <c r="Y264" s="30"/>
      <c r="Z264" s="30"/>
    </row>
    <row r="265" spans="1:26" hidden="1">
      <c r="A265" s="101" t="s">
        <v>212</v>
      </c>
      <c r="B265" s="28"/>
      <c r="C265" s="101"/>
      <c r="D265" s="101">
        <v>16</v>
      </c>
      <c r="E265" s="108" t="s">
        <v>101</v>
      </c>
      <c r="F265" s="76">
        <v>1341</v>
      </c>
      <c r="G265" s="63">
        <v>26</v>
      </c>
      <c r="H265" s="28" t="s">
        <v>125</v>
      </c>
      <c r="I265" s="28">
        <v>50</v>
      </c>
      <c r="J265" s="28">
        <v>4250</v>
      </c>
      <c r="K265" s="152"/>
      <c r="L265" s="152"/>
      <c r="M265" s="152"/>
      <c r="U265" s="30"/>
      <c r="V265" s="31"/>
      <c r="W265" s="30"/>
      <c r="X265" s="30"/>
      <c r="Y265" s="30"/>
      <c r="Z265" s="30"/>
    </row>
    <row r="266" spans="1:26" hidden="1">
      <c r="A266" s="101"/>
      <c r="B266" s="28"/>
      <c r="C266" s="101"/>
      <c r="D266" s="101"/>
      <c r="E266" s="108"/>
      <c r="F266" s="76"/>
      <c r="G266" s="63"/>
      <c r="H266" s="34" t="s">
        <v>127</v>
      </c>
      <c r="I266" s="28">
        <v>10</v>
      </c>
      <c r="J266" s="28">
        <v>7300</v>
      </c>
      <c r="K266" s="152"/>
      <c r="L266" s="152"/>
      <c r="M266" s="152"/>
      <c r="U266" s="32"/>
      <c r="V266" s="33"/>
      <c r="W266" s="32"/>
      <c r="X266" s="32"/>
      <c r="Y266" s="32"/>
      <c r="Z266" s="32"/>
    </row>
    <row r="267" spans="1:26" hidden="1">
      <c r="A267" s="101" t="s">
        <v>212</v>
      </c>
      <c r="B267" s="28"/>
      <c r="C267" s="101"/>
      <c r="D267" s="101">
        <v>20</v>
      </c>
      <c r="E267" s="108" t="s">
        <v>101</v>
      </c>
      <c r="F267" s="76">
        <v>1354</v>
      </c>
      <c r="G267" s="63">
        <v>26</v>
      </c>
      <c r="H267" s="28" t="s">
        <v>125</v>
      </c>
      <c r="I267" s="28">
        <v>50</v>
      </c>
      <c r="J267" s="28">
        <v>5000</v>
      </c>
      <c r="K267" s="152"/>
      <c r="L267" s="152"/>
      <c r="M267" s="152"/>
      <c r="U267" s="32"/>
      <c r="V267" s="33"/>
      <c r="W267" s="32"/>
      <c r="X267" s="32"/>
      <c r="Y267" s="32"/>
      <c r="Z267" s="32"/>
    </row>
    <row r="268" spans="1:26" hidden="1">
      <c r="A268" s="101"/>
      <c r="B268" s="28"/>
      <c r="C268" s="101"/>
      <c r="D268" s="101"/>
      <c r="E268" s="108"/>
      <c r="F268" s="76"/>
      <c r="G268" s="63"/>
      <c r="H268" s="34" t="s">
        <v>127</v>
      </c>
      <c r="I268" s="28">
        <v>10</v>
      </c>
      <c r="J268" s="28">
        <v>8250</v>
      </c>
      <c r="K268" s="152"/>
      <c r="L268" s="152"/>
      <c r="M268" s="152"/>
      <c r="U268" s="32"/>
      <c r="V268" s="33"/>
      <c r="W268" s="32"/>
      <c r="X268" s="32"/>
      <c r="Y268" s="32"/>
      <c r="Z268" s="32"/>
    </row>
    <row r="269" spans="1:26" hidden="1">
      <c r="A269" s="101" t="s">
        <v>216</v>
      </c>
      <c r="B269" s="28"/>
      <c r="C269" s="101"/>
      <c r="D269" s="101">
        <v>16</v>
      </c>
      <c r="E269" s="108" t="s">
        <v>105</v>
      </c>
      <c r="F269" s="76">
        <v>1514</v>
      </c>
      <c r="G269" s="63">
        <v>29</v>
      </c>
      <c r="H269" s="28" t="s">
        <v>125</v>
      </c>
      <c r="I269" s="28">
        <v>50</v>
      </c>
      <c r="J269" s="28">
        <v>5450</v>
      </c>
      <c r="K269" s="152"/>
      <c r="L269" s="152"/>
      <c r="M269" s="152"/>
      <c r="U269" s="32"/>
      <c r="V269" s="33"/>
      <c r="W269" s="32"/>
      <c r="X269" s="32"/>
      <c r="Y269" s="32"/>
      <c r="Z269" s="32"/>
    </row>
    <row r="270" spans="1:26" hidden="1">
      <c r="A270" s="101"/>
      <c r="B270" s="28"/>
      <c r="C270" s="101"/>
      <c r="D270" s="101"/>
      <c r="E270" s="108"/>
      <c r="F270" s="76"/>
      <c r="G270" s="63"/>
      <c r="H270" s="34" t="s">
        <v>127</v>
      </c>
      <c r="I270" s="28">
        <v>10</v>
      </c>
      <c r="J270" s="28">
        <v>8250</v>
      </c>
      <c r="K270" s="152"/>
      <c r="L270" s="152"/>
      <c r="M270" s="152"/>
    </row>
    <row r="271" spans="1:26" hidden="1">
      <c r="A271" s="85" t="s">
        <v>216</v>
      </c>
      <c r="B271" s="28"/>
      <c r="C271" s="101"/>
      <c r="D271" s="101">
        <v>20</v>
      </c>
      <c r="E271" s="110" t="s">
        <v>105</v>
      </c>
      <c r="F271" s="74">
        <v>1493</v>
      </c>
      <c r="G271" s="63">
        <v>29</v>
      </c>
      <c r="H271" s="28" t="s">
        <v>125</v>
      </c>
      <c r="I271" s="34">
        <v>50</v>
      </c>
      <c r="J271" s="34">
        <v>6000</v>
      </c>
      <c r="L271" s="152"/>
      <c r="M271" s="152"/>
    </row>
    <row r="272" spans="1:26" hidden="1">
      <c r="A272" s="85"/>
      <c r="B272" s="28"/>
      <c r="C272" s="101"/>
      <c r="D272" s="101"/>
      <c r="E272" s="110"/>
      <c r="F272" s="74"/>
      <c r="G272" s="63"/>
      <c r="H272" s="34" t="s">
        <v>127</v>
      </c>
      <c r="I272" s="34">
        <v>10</v>
      </c>
      <c r="J272" s="34">
        <v>9500</v>
      </c>
      <c r="L272" s="152"/>
      <c r="M272" s="152"/>
    </row>
    <row r="273" spans="1:13" hidden="1">
      <c r="A273" s="85" t="s">
        <v>218</v>
      </c>
      <c r="B273" s="28"/>
      <c r="C273" s="101"/>
      <c r="D273" s="101">
        <v>16</v>
      </c>
      <c r="E273" s="110" t="s">
        <v>109</v>
      </c>
      <c r="F273" s="74">
        <v>1605</v>
      </c>
      <c r="G273" s="63">
        <v>34</v>
      </c>
      <c r="H273" s="28" t="s">
        <v>125</v>
      </c>
      <c r="I273" s="34">
        <v>50</v>
      </c>
      <c r="J273" s="34">
        <v>6150</v>
      </c>
      <c r="L273" s="152"/>
      <c r="M273" s="152"/>
    </row>
    <row r="274" spans="1:13" hidden="1">
      <c r="A274" s="85"/>
      <c r="B274" s="28"/>
      <c r="C274" s="101"/>
      <c r="D274" s="101"/>
      <c r="E274" s="110"/>
      <c r="F274" s="74"/>
      <c r="G274" s="63"/>
      <c r="H274" s="34" t="s">
        <v>127</v>
      </c>
      <c r="I274" s="34">
        <v>10</v>
      </c>
      <c r="J274" s="34">
        <v>9500</v>
      </c>
      <c r="L274" s="152"/>
      <c r="M274" s="152"/>
    </row>
    <row r="275" spans="1:13" hidden="1">
      <c r="A275" s="85" t="s">
        <v>218</v>
      </c>
      <c r="B275" s="28"/>
      <c r="C275" s="101"/>
      <c r="D275" s="101">
        <v>20</v>
      </c>
      <c r="E275" s="110" t="s">
        <v>109</v>
      </c>
      <c r="F275" s="74">
        <v>1611</v>
      </c>
      <c r="G275" s="63">
        <v>34</v>
      </c>
      <c r="H275" s="28" t="s">
        <v>125</v>
      </c>
      <c r="I275" s="34">
        <v>50</v>
      </c>
      <c r="J275" s="34">
        <v>7300</v>
      </c>
      <c r="L275" s="152"/>
      <c r="M275" s="152"/>
    </row>
    <row r="276" spans="1:13" hidden="1">
      <c r="A276" s="85"/>
      <c r="B276" s="28"/>
      <c r="C276" s="101"/>
      <c r="D276" s="101"/>
      <c r="E276" s="110"/>
      <c r="F276" s="74"/>
      <c r="G276" s="63"/>
      <c r="H276" s="34" t="s">
        <v>127</v>
      </c>
      <c r="I276" s="34">
        <v>10</v>
      </c>
      <c r="J276" s="34">
        <v>10900</v>
      </c>
      <c r="L276" s="152"/>
      <c r="M276" s="152"/>
    </row>
    <row r="277" spans="1:13" hidden="1">
      <c r="A277" s="85" t="s">
        <v>218</v>
      </c>
      <c r="B277" s="28"/>
      <c r="C277" s="101"/>
      <c r="D277" s="101">
        <v>28</v>
      </c>
      <c r="E277" s="110" t="s">
        <v>109</v>
      </c>
      <c r="F277" s="74">
        <v>1617</v>
      </c>
      <c r="G277" s="63">
        <v>34</v>
      </c>
      <c r="H277" s="28" t="s">
        <v>125</v>
      </c>
      <c r="I277" s="34">
        <v>50</v>
      </c>
      <c r="J277" s="34">
        <v>8750</v>
      </c>
      <c r="L277" s="152"/>
      <c r="M277" s="152"/>
    </row>
    <row r="278" spans="1:13" hidden="1">
      <c r="A278" s="85"/>
      <c r="B278" s="28"/>
      <c r="C278" s="101"/>
      <c r="D278" s="101"/>
      <c r="E278" s="110"/>
      <c r="F278" s="74"/>
      <c r="G278" s="63"/>
      <c r="H278" s="34" t="s">
        <v>127</v>
      </c>
      <c r="I278" s="34">
        <v>10</v>
      </c>
      <c r="J278" s="34">
        <v>13600</v>
      </c>
      <c r="L278" s="152"/>
      <c r="M278" s="152"/>
    </row>
    <row r="279" spans="1:13" hidden="1">
      <c r="A279" s="85" t="s">
        <v>219</v>
      </c>
      <c r="B279" s="28"/>
      <c r="C279" s="101"/>
      <c r="D279" s="101">
        <v>20</v>
      </c>
      <c r="E279" s="110" t="s">
        <v>114</v>
      </c>
      <c r="F279" s="74">
        <v>1750</v>
      </c>
      <c r="G279" s="63">
        <v>35</v>
      </c>
      <c r="H279" s="28" t="s">
        <v>125</v>
      </c>
      <c r="I279" s="34">
        <v>50</v>
      </c>
      <c r="J279" s="34">
        <v>8250</v>
      </c>
      <c r="L279" s="152"/>
      <c r="M279" s="152"/>
    </row>
    <row r="280" spans="1:13" hidden="1">
      <c r="A280" s="85"/>
      <c r="B280" s="28"/>
      <c r="C280" s="101"/>
      <c r="D280" s="101"/>
      <c r="E280" s="110"/>
      <c r="F280" s="74"/>
      <c r="G280" s="63"/>
      <c r="H280" s="34" t="s">
        <v>127</v>
      </c>
      <c r="I280" s="34">
        <v>10</v>
      </c>
      <c r="J280" s="34">
        <v>13200</v>
      </c>
      <c r="L280" s="152"/>
      <c r="M280" s="152"/>
    </row>
    <row r="281" spans="1:13" hidden="1">
      <c r="A281" s="85" t="s">
        <v>219</v>
      </c>
      <c r="B281" s="28"/>
      <c r="C281" s="101"/>
      <c r="D281" s="101">
        <v>24</v>
      </c>
      <c r="E281" s="110" t="s">
        <v>114</v>
      </c>
      <c r="F281" s="74">
        <v>1750</v>
      </c>
      <c r="G281" s="63">
        <v>35</v>
      </c>
      <c r="H281" s="28" t="s">
        <v>125</v>
      </c>
      <c r="I281" s="34">
        <v>50</v>
      </c>
      <c r="J281" s="34">
        <v>9250</v>
      </c>
      <c r="L281" s="152"/>
      <c r="M281" s="152"/>
    </row>
    <row r="282" spans="1:13" hidden="1">
      <c r="A282" s="85"/>
      <c r="B282" s="28"/>
      <c r="C282" s="101"/>
      <c r="D282" s="101"/>
      <c r="E282" s="110"/>
      <c r="F282" s="74"/>
      <c r="G282" s="63"/>
      <c r="H282" s="34" t="s">
        <v>127</v>
      </c>
      <c r="I282" s="34">
        <v>10</v>
      </c>
      <c r="J282" s="34">
        <v>14000</v>
      </c>
      <c r="L282" s="152"/>
      <c r="M282" s="152"/>
    </row>
    <row r="283" spans="1:13" hidden="1">
      <c r="A283" s="85" t="s">
        <v>219</v>
      </c>
      <c r="B283" s="28"/>
      <c r="C283" s="101"/>
      <c r="D283" s="101">
        <v>28</v>
      </c>
      <c r="E283" s="110" t="s">
        <v>114</v>
      </c>
      <c r="F283" s="74">
        <v>1750</v>
      </c>
      <c r="G283" s="63">
        <v>35</v>
      </c>
      <c r="H283" s="28" t="s">
        <v>125</v>
      </c>
      <c r="I283" s="34">
        <v>50</v>
      </c>
      <c r="J283" s="34">
        <v>10000</v>
      </c>
      <c r="L283" s="152"/>
      <c r="M283" s="152"/>
    </row>
    <row r="284" spans="1:13" hidden="1">
      <c r="A284" s="85"/>
      <c r="B284" s="28"/>
      <c r="C284" s="101"/>
      <c r="D284" s="85"/>
      <c r="E284" s="110"/>
      <c r="F284" s="74"/>
      <c r="G284" s="63"/>
      <c r="H284" s="34" t="s">
        <v>127</v>
      </c>
      <c r="I284" s="34">
        <v>10</v>
      </c>
      <c r="J284" s="34">
        <v>15500</v>
      </c>
      <c r="L284" s="152"/>
      <c r="M284" s="152"/>
    </row>
    <row r="285" spans="1:13" hidden="1">
      <c r="A285" s="127"/>
      <c r="D285" s="128"/>
      <c r="E285" s="129"/>
      <c r="F285" s="57"/>
      <c r="H285" s="6"/>
      <c r="I285" s="18"/>
      <c r="J285" s="18"/>
      <c r="L285" s="152"/>
      <c r="M285" s="152"/>
    </row>
    <row r="286" spans="1:13" hidden="1">
      <c r="A286" s="127"/>
      <c r="D286" s="128"/>
      <c r="E286" s="129"/>
      <c r="F286" s="57"/>
      <c r="H286" s="6"/>
      <c r="I286" s="18"/>
      <c r="J286" s="18"/>
      <c r="L286" s="152"/>
      <c r="M286" s="152"/>
    </row>
    <row r="287" spans="1:13" hidden="1">
      <c r="A287" s="124"/>
    </row>
    <row r="288" spans="1:13" hidden="1">
      <c r="A288" s="124"/>
    </row>
    <row r="289" spans="1:13" hidden="1">
      <c r="A289" s="124"/>
    </row>
    <row r="290" spans="1:13" hidden="1">
      <c r="A290" s="124"/>
    </row>
    <row r="291" spans="1:13" hidden="1">
      <c r="A291" s="124"/>
    </row>
    <row r="292" spans="1:13" hidden="1">
      <c r="A292" s="124"/>
    </row>
    <row r="293" spans="1:13" hidden="1">
      <c r="A293" s="124"/>
    </row>
    <row r="294" spans="1:13">
      <c r="A294" s="127"/>
      <c r="D294" s="128"/>
      <c r="E294" s="129"/>
      <c r="F294" s="57"/>
      <c r="H294" s="6"/>
      <c r="I294" s="18"/>
      <c r="J294" s="18"/>
      <c r="L294" s="152"/>
      <c r="M294" s="152"/>
    </row>
    <row r="295" spans="1:13">
      <c r="A295" s="273" t="s">
        <v>1</v>
      </c>
      <c r="B295" s="274"/>
      <c r="C295" s="274"/>
      <c r="D295" s="274"/>
      <c r="E295" s="274"/>
    </row>
    <row r="296" spans="1:13">
      <c r="A296" s="213" t="s">
        <v>9</v>
      </c>
      <c r="B296" s="155" t="s">
        <v>12</v>
      </c>
      <c r="C296" s="214" t="s">
        <v>15</v>
      </c>
      <c r="D296" s="194" t="s">
        <v>280</v>
      </c>
      <c r="E296" s="195" t="s">
        <v>380</v>
      </c>
      <c r="I296" s="152"/>
      <c r="J296" s="152"/>
      <c r="K296" s="152"/>
      <c r="L296" s="152"/>
      <c r="M296" s="152"/>
    </row>
    <row r="297" spans="1:13" ht="26">
      <c r="A297" s="86" t="s">
        <v>180</v>
      </c>
      <c r="B297" s="5">
        <v>12</v>
      </c>
      <c r="C297" s="103">
        <v>11</v>
      </c>
      <c r="D297" s="84">
        <v>400</v>
      </c>
      <c r="E297" s="161">
        <v>464</v>
      </c>
      <c r="I297" s="152"/>
      <c r="J297" s="152"/>
      <c r="K297" s="152"/>
      <c r="L297" s="152"/>
      <c r="M297" s="152"/>
    </row>
    <row r="298" spans="1:13" hidden="1">
      <c r="A298" s="84"/>
      <c r="B298" s="5">
        <v>16</v>
      </c>
      <c r="C298" s="103">
        <v>11</v>
      </c>
      <c r="D298" s="84">
        <v>500</v>
      </c>
      <c r="E298" s="215"/>
      <c r="I298" s="152"/>
      <c r="J298" s="152"/>
      <c r="K298" s="152"/>
      <c r="L298" s="152"/>
      <c r="M298" s="152"/>
    </row>
    <row r="299" spans="1:13" hidden="1">
      <c r="A299" s="87" t="s">
        <v>182</v>
      </c>
      <c r="B299" s="5">
        <v>12</v>
      </c>
      <c r="C299" s="103" t="s">
        <v>18</v>
      </c>
      <c r="D299" s="84">
        <v>280</v>
      </c>
      <c r="E299" s="215"/>
      <c r="I299" s="152"/>
      <c r="J299" s="152"/>
      <c r="K299" s="152"/>
      <c r="L299" s="152"/>
      <c r="M299" s="152"/>
    </row>
    <row r="300" spans="1:13">
      <c r="A300" s="87" t="s">
        <v>183</v>
      </c>
      <c r="B300" s="5">
        <v>12</v>
      </c>
      <c r="C300" s="103" t="s">
        <v>19</v>
      </c>
      <c r="D300" s="87">
        <v>260</v>
      </c>
      <c r="E300" s="161">
        <v>840</v>
      </c>
      <c r="I300" s="152"/>
      <c r="J300" s="152"/>
      <c r="K300" s="152"/>
      <c r="L300" s="152"/>
      <c r="M300" s="152"/>
    </row>
    <row r="301" spans="1:13" hidden="1">
      <c r="A301" s="87" t="s">
        <v>185</v>
      </c>
      <c r="B301" s="5">
        <v>12</v>
      </c>
      <c r="C301" s="87" t="s">
        <v>186</v>
      </c>
      <c r="D301" s="216">
        <v>467</v>
      </c>
      <c r="E301" s="215">
        <v>1425</v>
      </c>
      <c r="F301" s="59" t="s">
        <v>187</v>
      </c>
      <c r="G301" s="217">
        <v>250</v>
      </c>
      <c r="H301" s="5">
        <v>40</v>
      </c>
      <c r="M301" s="152"/>
    </row>
    <row r="302" spans="1:13" hidden="1">
      <c r="A302" s="87"/>
      <c r="B302" s="5">
        <v>16</v>
      </c>
      <c r="C302" s="87" t="s">
        <v>186</v>
      </c>
      <c r="D302" s="216">
        <v>467</v>
      </c>
      <c r="E302" s="215">
        <v>1425</v>
      </c>
      <c r="F302" s="59" t="s">
        <v>188</v>
      </c>
      <c r="G302" s="217">
        <v>310</v>
      </c>
      <c r="H302" s="5">
        <v>40</v>
      </c>
      <c r="M302" s="152"/>
    </row>
    <row r="303" spans="1:13">
      <c r="A303" s="87" t="s">
        <v>189</v>
      </c>
      <c r="B303" s="5">
        <v>14</v>
      </c>
      <c r="C303" s="103" t="s">
        <v>19</v>
      </c>
      <c r="D303" s="216">
        <v>441</v>
      </c>
      <c r="E303" s="215">
        <v>1038</v>
      </c>
      <c r="F303" s="59"/>
      <c r="G303" s="217">
        <v>260</v>
      </c>
      <c r="H303" s="5">
        <v>40</v>
      </c>
      <c r="M303" s="152"/>
    </row>
    <row r="304" spans="1:13" hidden="1">
      <c r="A304" s="87" t="s">
        <v>191</v>
      </c>
      <c r="B304" s="5">
        <v>12</v>
      </c>
      <c r="C304" s="103" t="s">
        <v>186</v>
      </c>
      <c r="D304" s="105">
        <v>441.95999999999992</v>
      </c>
      <c r="E304" s="109">
        <v>1450.34</v>
      </c>
      <c r="F304" s="59" t="s">
        <v>192</v>
      </c>
      <c r="G304" s="67">
        <v>250</v>
      </c>
      <c r="H304" s="5">
        <v>40</v>
      </c>
      <c r="M304" s="152"/>
    </row>
    <row r="305" spans="1:13">
      <c r="A305" s="94"/>
      <c r="B305" s="77"/>
      <c r="C305" s="104"/>
      <c r="D305" s="107"/>
      <c r="E305" s="123"/>
      <c r="F305" s="59"/>
      <c r="G305" s="6"/>
      <c r="H305" s="6"/>
      <c r="M305" s="152"/>
    </row>
    <row r="306" spans="1:13">
      <c r="A306" s="273" t="s">
        <v>2</v>
      </c>
      <c r="B306" s="274"/>
      <c r="C306" s="274"/>
      <c r="D306" s="274"/>
      <c r="E306" s="274"/>
    </row>
    <row r="307" spans="1:13">
      <c r="A307" s="218" t="s">
        <v>9</v>
      </c>
      <c r="B307" s="163" t="s">
        <v>238</v>
      </c>
      <c r="C307" s="219" t="s">
        <v>240</v>
      </c>
      <c r="D307" s="194" t="s">
        <v>280</v>
      </c>
      <c r="E307" s="195" t="s">
        <v>380</v>
      </c>
      <c r="I307" s="152"/>
      <c r="J307" s="152"/>
      <c r="K307" s="152"/>
      <c r="L307" s="152"/>
      <c r="M307" s="152"/>
    </row>
    <row r="308" spans="1:13" hidden="1">
      <c r="A308" s="87" t="s">
        <v>241</v>
      </c>
      <c r="B308" s="5">
        <v>12</v>
      </c>
      <c r="C308" s="105">
        <v>9</v>
      </c>
      <c r="D308" s="95">
        <v>400</v>
      </c>
      <c r="E308" s="60" t="e">
        <f>#REF!/1.24</f>
        <v>#REF!</v>
      </c>
      <c r="I308" s="152"/>
      <c r="J308" s="152"/>
      <c r="K308" s="152"/>
      <c r="L308" s="152"/>
      <c r="M308" s="152"/>
    </row>
    <row r="309" spans="1:13">
      <c r="A309" s="87" t="s">
        <v>242</v>
      </c>
      <c r="B309" s="5">
        <v>16</v>
      </c>
      <c r="C309" s="105">
        <v>13</v>
      </c>
      <c r="D309" s="95">
        <v>350</v>
      </c>
      <c r="E309" s="161">
        <v>719</v>
      </c>
      <c r="I309" s="152"/>
      <c r="J309" s="152"/>
      <c r="K309" s="152"/>
      <c r="L309" s="152"/>
      <c r="M309" s="152"/>
    </row>
    <row r="310" spans="1:13">
      <c r="A310" s="130"/>
      <c r="B310" s="6"/>
      <c r="C310" s="135"/>
      <c r="I310" s="152"/>
      <c r="J310" s="152"/>
      <c r="K310" s="152"/>
      <c r="L310" s="152"/>
      <c r="M310" s="152"/>
    </row>
    <row r="311" spans="1:13">
      <c r="A311" s="273" t="s">
        <v>3</v>
      </c>
      <c r="B311" s="274"/>
      <c r="C311" s="274"/>
      <c r="D311" s="274"/>
      <c r="E311" s="274"/>
    </row>
    <row r="312" spans="1:13">
      <c r="A312" s="218" t="s">
        <v>9</v>
      </c>
      <c r="B312" s="163" t="s">
        <v>238</v>
      </c>
      <c r="C312" s="219" t="s">
        <v>240</v>
      </c>
      <c r="D312" s="194" t="s">
        <v>280</v>
      </c>
      <c r="E312" s="195" t="s">
        <v>380</v>
      </c>
      <c r="I312" s="152"/>
      <c r="J312" s="152"/>
      <c r="K312" s="152"/>
      <c r="L312" s="152"/>
      <c r="M312" s="152"/>
    </row>
    <row r="313" spans="1:13">
      <c r="A313" s="87" t="s">
        <v>243</v>
      </c>
      <c r="B313" s="5" t="s">
        <v>244</v>
      </c>
      <c r="C313" s="105" t="s">
        <v>245</v>
      </c>
      <c r="D313" s="95">
        <v>250</v>
      </c>
      <c r="E313" s="161">
        <v>995</v>
      </c>
      <c r="I313" s="152"/>
      <c r="J313" s="152"/>
      <c r="K313" s="152"/>
      <c r="L313" s="152"/>
      <c r="M313" s="152"/>
    </row>
    <row r="314" spans="1:13">
      <c r="A314" s="87" t="s">
        <v>246</v>
      </c>
      <c r="B314" s="5" t="s">
        <v>247</v>
      </c>
      <c r="C314" s="105" t="s">
        <v>248</v>
      </c>
      <c r="D314" s="95">
        <v>260</v>
      </c>
      <c r="E314" s="161">
        <v>980</v>
      </c>
      <c r="I314" s="152"/>
      <c r="J314" s="152"/>
      <c r="K314" s="152"/>
      <c r="L314" s="152"/>
      <c r="M314" s="152"/>
    </row>
    <row r="315" spans="1:13" hidden="1">
      <c r="A315" s="87" t="s">
        <v>249</v>
      </c>
      <c r="B315" s="5" t="s">
        <v>250</v>
      </c>
      <c r="C315" s="105" t="s">
        <v>248</v>
      </c>
      <c r="D315" s="95">
        <v>310</v>
      </c>
      <c r="E315" s="161" t="e">
        <f>#REF!/1.24</f>
        <v>#REF!</v>
      </c>
      <c r="I315" s="152"/>
      <c r="J315" s="152"/>
      <c r="K315" s="152"/>
      <c r="L315" s="152"/>
      <c r="M315" s="152"/>
    </row>
    <row r="316" spans="1:13">
      <c r="A316" s="87" t="s">
        <v>251</v>
      </c>
      <c r="B316" s="5" t="s">
        <v>250</v>
      </c>
      <c r="C316" s="105" t="s">
        <v>245</v>
      </c>
      <c r="D316" s="95">
        <v>290</v>
      </c>
      <c r="E316" s="161">
        <v>1049</v>
      </c>
      <c r="I316" s="152"/>
      <c r="J316" s="152"/>
      <c r="K316" s="152"/>
      <c r="L316" s="152"/>
      <c r="M316" s="152"/>
    </row>
    <row r="317" spans="1:13">
      <c r="A317" s="130"/>
      <c r="B317" s="6"/>
      <c r="C317" s="135"/>
      <c r="I317" s="152"/>
      <c r="J317" s="152"/>
      <c r="K317" s="152"/>
      <c r="L317" s="152"/>
      <c r="M317" s="152"/>
    </row>
    <row r="318" spans="1:13">
      <c r="A318" s="273" t="s">
        <v>4</v>
      </c>
      <c r="B318" s="274"/>
      <c r="C318" s="274"/>
      <c r="D318" s="274"/>
      <c r="E318" s="274"/>
    </row>
    <row r="319" spans="1:13">
      <c r="A319" s="218" t="s">
        <v>9</v>
      </c>
      <c r="B319" s="163" t="s">
        <v>238</v>
      </c>
      <c r="C319" s="219" t="s">
        <v>240</v>
      </c>
      <c r="D319" s="194" t="s">
        <v>280</v>
      </c>
      <c r="E319" s="195" t="s">
        <v>380</v>
      </c>
      <c r="I319" s="152"/>
      <c r="J319" s="152"/>
      <c r="K319" s="152"/>
      <c r="L319" s="152"/>
      <c r="M319" s="152"/>
    </row>
    <row r="320" spans="1:13">
      <c r="A320" s="87" t="s">
        <v>252</v>
      </c>
      <c r="B320" s="5">
        <v>16</v>
      </c>
      <c r="C320" s="105" t="s">
        <v>19</v>
      </c>
      <c r="D320" s="95">
        <v>320</v>
      </c>
      <c r="E320" s="161">
        <v>776</v>
      </c>
      <c r="I320" s="152"/>
      <c r="J320" s="152"/>
      <c r="K320" s="152"/>
      <c r="L320" s="152"/>
      <c r="M320" s="152"/>
    </row>
    <row r="321" spans="1:13" hidden="1">
      <c r="A321" s="87" t="s">
        <v>253</v>
      </c>
      <c r="B321" s="5">
        <v>16</v>
      </c>
      <c r="C321" s="105" t="s">
        <v>16</v>
      </c>
      <c r="D321" s="95">
        <v>290</v>
      </c>
      <c r="E321" s="60" t="e">
        <f>#REF!/1.24</f>
        <v>#REF!</v>
      </c>
      <c r="I321" s="152"/>
      <c r="J321" s="152"/>
      <c r="K321" s="152"/>
      <c r="L321" s="152"/>
      <c r="M321" s="152"/>
    </row>
    <row r="322" spans="1:13">
      <c r="A322" s="130"/>
      <c r="B322" s="6"/>
      <c r="C322" s="135"/>
      <c r="I322" s="152"/>
      <c r="J322" s="152"/>
      <c r="K322" s="152"/>
      <c r="L322" s="152"/>
      <c r="M322" s="152"/>
    </row>
    <row r="323" spans="1:13">
      <c r="A323" s="273" t="s">
        <v>5</v>
      </c>
      <c r="B323" s="274"/>
      <c r="C323" s="274"/>
      <c r="D323" s="274"/>
      <c r="E323" s="274"/>
    </row>
    <row r="324" spans="1:13">
      <c r="A324" s="218" t="s">
        <v>9</v>
      </c>
      <c r="B324" s="163" t="s">
        <v>238</v>
      </c>
      <c r="C324" s="219" t="s">
        <v>240</v>
      </c>
      <c r="D324" s="194" t="s">
        <v>280</v>
      </c>
      <c r="E324" s="195" t="s">
        <v>380</v>
      </c>
      <c r="I324" s="152"/>
      <c r="J324" s="152"/>
      <c r="K324" s="152"/>
      <c r="L324" s="152"/>
      <c r="M324" s="152"/>
    </row>
    <row r="325" spans="1:13">
      <c r="A325" s="87" t="s">
        <v>254</v>
      </c>
      <c r="B325" s="5">
        <v>12</v>
      </c>
      <c r="C325" s="105" t="s">
        <v>255</v>
      </c>
      <c r="D325" s="95">
        <v>515</v>
      </c>
      <c r="E325" s="161">
        <v>138</v>
      </c>
      <c r="I325" s="152"/>
      <c r="J325" s="152"/>
      <c r="K325" s="152"/>
      <c r="L325" s="152"/>
      <c r="M325" s="152"/>
    </row>
    <row r="326" spans="1:13" hidden="1">
      <c r="A326" s="87" t="s">
        <v>36</v>
      </c>
      <c r="B326" s="5">
        <v>14</v>
      </c>
      <c r="C326" s="105" t="s">
        <v>34</v>
      </c>
      <c r="D326" s="95">
        <v>690</v>
      </c>
      <c r="E326" s="161"/>
      <c r="I326" s="152"/>
      <c r="J326" s="152"/>
      <c r="K326" s="152"/>
      <c r="L326" s="152"/>
      <c r="M326" s="152"/>
    </row>
    <row r="327" spans="1:13" hidden="1">
      <c r="A327" s="87" t="s">
        <v>80</v>
      </c>
      <c r="B327" s="5">
        <v>8</v>
      </c>
      <c r="C327" s="105" t="s">
        <v>226</v>
      </c>
      <c r="D327" s="95">
        <v>480</v>
      </c>
      <c r="E327" s="161"/>
      <c r="I327" s="152"/>
      <c r="J327" s="152"/>
      <c r="K327" s="152"/>
      <c r="L327" s="152"/>
      <c r="M327" s="152"/>
    </row>
    <row r="328" spans="1:13" hidden="1">
      <c r="A328" s="87" t="s">
        <v>256</v>
      </c>
      <c r="B328" s="5">
        <v>8</v>
      </c>
      <c r="C328" s="105" t="s">
        <v>255</v>
      </c>
      <c r="D328" s="95">
        <v>415</v>
      </c>
      <c r="E328" s="161"/>
      <c r="I328" s="152"/>
      <c r="J328" s="152"/>
      <c r="K328" s="152"/>
      <c r="L328" s="152"/>
      <c r="M328" s="152"/>
    </row>
    <row r="329" spans="1:13" hidden="1">
      <c r="A329" s="87" t="s">
        <v>257</v>
      </c>
      <c r="B329" s="5">
        <v>8</v>
      </c>
      <c r="C329" s="105">
        <v>13</v>
      </c>
      <c r="D329" s="95">
        <v>310</v>
      </c>
      <c r="E329" s="161"/>
      <c r="I329" s="152"/>
      <c r="J329" s="152"/>
      <c r="K329" s="152"/>
      <c r="L329" s="152"/>
      <c r="M329" s="152"/>
    </row>
    <row r="330" spans="1:13">
      <c r="A330" s="87" t="s">
        <v>258</v>
      </c>
      <c r="B330" s="5">
        <v>10</v>
      </c>
      <c r="C330" s="220">
        <v>8.25</v>
      </c>
      <c r="D330" s="95">
        <v>515</v>
      </c>
      <c r="E330" s="161">
        <v>245</v>
      </c>
      <c r="I330" s="152"/>
      <c r="J330" s="152"/>
      <c r="K330" s="152"/>
      <c r="L330" s="152"/>
      <c r="M330" s="152"/>
    </row>
    <row r="331" spans="1:13">
      <c r="A331" s="87" t="s">
        <v>259</v>
      </c>
      <c r="B331" s="5">
        <v>12</v>
      </c>
      <c r="C331" s="220">
        <v>9.75</v>
      </c>
      <c r="D331" s="95">
        <v>550</v>
      </c>
      <c r="E331" s="161">
        <v>345</v>
      </c>
      <c r="I331" s="152"/>
      <c r="J331" s="152"/>
      <c r="K331" s="152"/>
      <c r="L331" s="152"/>
      <c r="M331" s="152"/>
    </row>
    <row r="332" spans="1:13">
      <c r="A332" s="87" t="s">
        <v>260</v>
      </c>
      <c r="B332" s="5">
        <v>14</v>
      </c>
      <c r="C332" s="220">
        <v>10.5</v>
      </c>
      <c r="D332" s="95">
        <v>550</v>
      </c>
      <c r="E332" s="161">
        <v>555</v>
      </c>
      <c r="I332" s="152"/>
      <c r="J332" s="152"/>
      <c r="K332" s="152"/>
      <c r="L332" s="152"/>
      <c r="M332" s="152"/>
    </row>
    <row r="333" spans="1:13">
      <c r="A333" s="130"/>
      <c r="B333" s="6"/>
      <c r="C333" s="136"/>
      <c r="I333" s="152"/>
      <c r="J333" s="152"/>
      <c r="K333" s="152"/>
      <c r="L333" s="152"/>
      <c r="M333" s="152"/>
    </row>
    <row r="334" spans="1:13">
      <c r="A334" s="273" t="s">
        <v>6</v>
      </c>
      <c r="B334" s="274"/>
      <c r="C334" s="274"/>
      <c r="D334" s="274"/>
      <c r="E334" s="274"/>
    </row>
    <row r="335" spans="1:13">
      <c r="A335" s="218" t="s">
        <v>9</v>
      </c>
      <c r="B335" s="163" t="s">
        <v>238</v>
      </c>
      <c r="C335" s="219" t="s">
        <v>240</v>
      </c>
      <c r="D335" s="194" t="s">
        <v>280</v>
      </c>
      <c r="E335" s="195" t="s">
        <v>380</v>
      </c>
      <c r="I335" s="152"/>
      <c r="J335" s="152"/>
      <c r="K335" s="152"/>
      <c r="L335" s="152"/>
      <c r="M335" s="152"/>
    </row>
    <row r="336" spans="1:13">
      <c r="A336" s="87" t="s">
        <v>261</v>
      </c>
      <c r="B336" s="5">
        <v>14</v>
      </c>
      <c r="C336" s="221" t="s">
        <v>46</v>
      </c>
      <c r="D336" s="95">
        <v>720</v>
      </c>
      <c r="E336" s="161">
        <v>390</v>
      </c>
      <c r="I336" s="152"/>
      <c r="J336" s="152"/>
      <c r="K336" s="152"/>
      <c r="L336" s="152"/>
      <c r="M336" s="152"/>
    </row>
    <row r="337" spans="1:13">
      <c r="A337" s="87" t="s">
        <v>49</v>
      </c>
      <c r="B337" s="5">
        <v>14</v>
      </c>
      <c r="C337" s="221" t="s">
        <v>38</v>
      </c>
      <c r="D337" s="95">
        <v>700</v>
      </c>
      <c r="E337" s="161">
        <v>462</v>
      </c>
      <c r="I337" s="152"/>
      <c r="J337" s="152"/>
      <c r="K337" s="152"/>
      <c r="L337" s="152"/>
      <c r="M337" s="152"/>
    </row>
    <row r="338" spans="1:13">
      <c r="A338" s="87" t="s">
        <v>50</v>
      </c>
      <c r="B338" s="5">
        <v>16</v>
      </c>
      <c r="C338" s="221" t="s">
        <v>40</v>
      </c>
      <c r="D338" s="95">
        <v>740</v>
      </c>
      <c r="E338" s="161">
        <v>525</v>
      </c>
      <c r="I338" s="152"/>
      <c r="J338" s="152"/>
      <c r="K338" s="152"/>
      <c r="L338" s="152"/>
      <c r="M338" s="152"/>
    </row>
    <row r="339" spans="1:13">
      <c r="A339" s="87" t="s">
        <v>236</v>
      </c>
      <c r="B339" s="5">
        <v>16</v>
      </c>
      <c r="C339" s="221" t="s">
        <v>48</v>
      </c>
      <c r="D339" s="95">
        <v>720</v>
      </c>
      <c r="E339" s="161">
        <v>595</v>
      </c>
      <c r="I339" s="152"/>
      <c r="J339" s="152"/>
      <c r="K339" s="152"/>
      <c r="L339" s="152"/>
      <c r="M339" s="152"/>
    </row>
    <row r="340" spans="1:13" hidden="1">
      <c r="A340" s="130"/>
      <c r="B340" s="6"/>
      <c r="C340" s="137"/>
      <c r="D340" s="135"/>
      <c r="E340" s="129"/>
      <c r="F340" s="59"/>
      <c r="M340" s="152"/>
    </row>
    <row r="341" spans="1:13">
      <c r="A341" s="273" t="s">
        <v>7</v>
      </c>
      <c r="B341" s="274"/>
      <c r="C341" s="274"/>
      <c r="D341" s="274"/>
      <c r="E341" s="274"/>
    </row>
    <row r="342" spans="1:13">
      <c r="A342" s="218" t="s">
        <v>9</v>
      </c>
      <c r="B342" s="163" t="s">
        <v>238</v>
      </c>
      <c r="C342" s="219" t="s">
        <v>240</v>
      </c>
      <c r="D342" s="194" t="s">
        <v>280</v>
      </c>
      <c r="E342" s="195" t="s">
        <v>380</v>
      </c>
      <c r="I342" s="152"/>
      <c r="J342" s="152"/>
      <c r="K342" s="152"/>
      <c r="L342" s="152"/>
      <c r="M342" s="152"/>
    </row>
    <row r="343" spans="1:13">
      <c r="A343" s="87" t="s">
        <v>264</v>
      </c>
      <c r="B343" s="5">
        <v>18</v>
      </c>
      <c r="C343" s="105" t="s">
        <v>268</v>
      </c>
      <c r="D343" s="95">
        <v>690</v>
      </c>
      <c r="E343" s="161">
        <v>809</v>
      </c>
      <c r="I343" s="152"/>
      <c r="J343" s="152"/>
      <c r="K343" s="152"/>
      <c r="L343" s="152"/>
      <c r="M343" s="152"/>
    </row>
    <row r="344" spans="1:13">
      <c r="A344" s="87" t="s">
        <v>267</v>
      </c>
      <c r="B344" s="5">
        <v>16</v>
      </c>
      <c r="C344" s="105" t="s">
        <v>211</v>
      </c>
      <c r="D344" s="95">
        <v>400</v>
      </c>
      <c r="E344" s="161">
        <v>793</v>
      </c>
      <c r="I344" s="152"/>
      <c r="J344" s="152"/>
      <c r="K344" s="152"/>
      <c r="L344" s="152"/>
      <c r="M344" s="152"/>
    </row>
    <row r="345" spans="1:13">
      <c r="A345" s="87" t="s">
        <v>265</v>
      </c>
      <c r="B345" s="5">
        <v>18</v>
      </c>
      <c r="C345" s="105" t="s">
        <v>268</v>
      </c>
      <c r="D345" s="95">
        <v>690</v>
      </c>
      <c r="E345" s="161">
        <v>901</v>
      </c>
      <c r="I345" s="152"/>
      <c r="J345" s="152"/>
      <c r="K345" s="152"/>
      <c r="L345" s="152"/>
      <c r="M345" s="152"/>
    </row>
    <row r="346" spans="1:13">
      <c r="A346" s="87" t="s">
        <v>266</v>
      </c>
      <c r="B346" s="5">
        <v>16</v>
      </c>
      <c r="C346" s="105" t="s">
        <v>211</v>
      </c>
      <c r="D346" s="95">
        <v>500</v>
      </c>
      <c r="E346" s="161">
        <v>793</v>
      </c>
      <c r="F346" s="208"/>
      <c r="G346" s="152"/>
      <c r="H346" s="152"/>
      <c r="I346" s="152"/>
      <c r="J346" s="152"/>
      <c r="K346" s="152"/>
      <c r="L346" s="152"/>
      <c r="M346" s="152"/>
    </row>
    <row r="347" spans="1:13">
      <c r="A347" s="87" t="s">
        <v>421</v>
      </c>
      <c r="B347" s="5" t="s">
        <v>419</v>
      </c>
      <c r="C347" s="105" t="s">
        <v>423</v>
      </c>
      <c r="D347" s="95"/>
      <c r="E347" s="161">
        <v>1038</v>
      </c>
      <c r="F347" s="208"/>
      <c r="G347" s="152"/>
      <c r="H347" s="152"/>
      <c r="I347" s="152"/>
      <c r="J347" s="152"/>
      <c r="K347" s="152"/>
      <c r="L347" s="152"/>
      <c r="M347" s="152"/>
    </row>
    <row r="348" spans="1:13">
      <c r="A348" s="87" t="s">
        <v>422</v>
      </c>
      <c r="B348" s="5" t="s">
        <v>420</v>
      </c>
      <c r="C348" s="105" t="s">
        <v>424</v>
      </c>
      <c r="D348" s="95"/>
      <c r="E348" s="161">
        <v>1131</v>
      </c>
      <c r="F348" s="208"/>
      <c r="G348" s="152"/>
      <c r="H348" s="152"/>
      <c r="I348" s="152"/>
      <c r="J348" s="152"/>
      <c r="K348" s="152"/>
      <c r="L348" s="152"/>
      <c r="M348" s="152"/>
    </row>
    <row r="349" spans="1:13">
      <c r="A349" s="130"/>
      <c r="B349" s="6"/>
      <c r="C349" s="135"/>
      <c r="F349" s="208"/>
      <c r="G349" s="152"/>
      <c r="H349" s="152"/>
      <c r="I349" s="152"/>
      <c r="J349" s="152"/>
      <c r="K349" s="152"/>
      <c r="L349" s="152"/>
      <c r="M349" s="152"/>
    </row>
    <row r="350" spans="1:13">
      <c r="A350" s="273" t="s">
        <v>294</v>
      </c>
      <c r="B350" s="274"/>
      <c r="C350" s="274"/>
      <c r="D350" s="274"/>
      <c r="E350" s="274"/>
    </row>
    <row r="351" spans="1:13">
      <c r="A351" s="218" t="s">
        <v>9</v>
      </c>
      <c r="B351" s="163" t="s">
        <v>271</v>
      </c>
      <c r="C351" s="219" t="s">
        <v>15</v>
      </c>
      <c r="D351" s="219" t="s">
        <v>312</v>
      </c>
      <c r="E351" s="195" t="s">
        <v>380</v>
      </c>
      <c r="H351" s="152"/>
      <c r="L351" s="152"/>
      <c r="M351" s="152"/>
    </row>
    <row r="352" spans="1:13">
      <c r="A352" s="95" t="s">
        <v>296</v>
      </c>
      <c r="B352" s="9" t="s">
        <v>389</v>
      </c>
      <c r="C352" s="95" t="s">
        <v>85</v>
      </c>
      <c r="D352" s="95">
        <v>375</v>
      </c>
      <c r="E352" s="60">
        <v>569</v>
      </c>
      <c r="H352" s="152"/>
      <c r="L352" s="152"/>
      <c r="M352" s="152"/>
    </row>
    <row r="353" spans="1:14" hidden="1">
      <c r="A353" s="95"/>
      <c r="B353" s="9" t="s">
        <v>304</v>
      </c>
      <c r="C353" s="95"/>
      <c r="D353" s="95">
        <v>375</v>
      </c>
      <c r="E353" s="60" t="e">
        <f>#REF!/1.24</f>
        <v>#REF!</v>
      </c>
      <c r="H353" s="152"/>
      <c r="L353" s="152"/>
      <c r="M353" s="152"/>
    </row>
    <row r="354" spans="1:14">
      <c r="A354" s="95" t="s">
        <v>297</v>
      </c>
      <c r="B354" s="9" t="s">
        <v>384</v>
      </c>
      <c r="C354" s="95" t="s">
        <v>85</v>
      </c>
      <c r="D354" s="95">
        <v>375</v>
      </c>
      <c r="E354" s="60">
        <v>566</v>
      </c>
      <c r="H354" s="152"/>
      <c r="L354" s="152"/>
      <c r="M354" s="152"/>
    </row>
    <row r="355" spans="1:14" hidden="1">
      <c r="A355" s="95"/>
      <c r="B355" s="9" t="s">
        <v>305</v>
      </c>
      <c r="C355" s="95"/>
      <c r="D355" s="95">
        <v>375</v>
      </c>
      <c r="E355" s="60" t="e">
        <f>#REF!/1.24</f>
        <v>#REF!</v>
      </c>
      <c r="H355" s="152"/>
      <c r="L355" s="152"/>
      <c r="M355" s="152"/>
    </row>
    <row r="356" spans="1:14" hidden="1">
      <c r="A356" s="95" t="s">
        <v>298</v>
      </c>
      <c r="B356" s="9" t="s">
        <v>306</v>
      </c>
      <c r="C356" s="95" t="s">
        <v>211</v>
      </c>
      <c r="D356" s="95">
        <v>375</v>
      </c>
      <c r="E356" s="60" t="e">
        <f>#REF!/1.24</f>
        <v>#REF!</v>
      </c>
      <c r="H356" s="152"/>
      <c r="L356" s="152"/>
      <c r="M356" s="152"/>
    </row>
    <row r="357" spans="1:14" hidden="1">
      <c r="A357" s="95"/>
      <c r="B357" s="9" t="s">
        <v>224</v>
      </c>
      <c r="C357" s="95"/>
      <c r="D357" s="95">
        <v>375</v>
      </c>
      <c r="E357" s="60" t="e">
        <f>#REF!/1.24</f>
        <v>#REF!</v>
      </c>
      <c r="H357" s="152"/>
      <c r="L357" s="152"/>
      <c r="M357" s="152"/>
    </row>
    <row r="358" spans="1:14" hidden="1">
      <c r="A358" s="95" t="s">
        <v>299</v>
      </c>
      <c r="B358" s="9" t="s">
        <v>385</v>
      </c>
      <c r="C358" s="95" t="s">
        <v>85</v>
      </c>
      <c r="D358" s="95">
        <v>375</v>
      </c>
      <c r="E358" s="60" t="e">
        <f>#REF!/1.24</f>
        <v>#REF!</v>
      </c>
      <c r="H358" s="152"/>
      <c r="L358" s="152"/>
      <c r="M358" s="152"/>
    </row>
    <row r="359" spans="1:14" hidden="1">
      <c r="A359" s="95"/>
      <c r="B359" s="9" t="s">
        <v>225</v>
      </c>
      <c r="C359" s="95"/>
      <c r="D359" s="95">
        <v>375</v>
      </c>
      <c r="E359" s="60" t="e">
        <f>#REF!/1.24</f>
        <v>#REF!</v>
      </c>
      <c r="H359" s="152"/>
      <c r="L359" s="152"/>
      <c r="M359" s="152"/>
    </row>
    <row r="360" spans="1:14" hidden="1">
      <c r="A360" s="95" t="s">
        <v>300</v>
      </c>
      <c r="B360" s="9" t="s">
        <v>386</v>
      </c>
      <c r="C360" s="95" t="s">
        <v>85</v>
      </c>
      <c r="D360" s="95">
        <v>375</v>
      </c>
      <c r="E360" s="60" t="e">
        <f>#REF!/1.24</f>
        <v>#REF!</v>
      </c>
      <c r="H360" s="152"/>
      <c r="L360" s="152"/>
      <c r="M360" s="152"/>
    </row>
    <row r="361" spans="1:14" hidden="1">
      <c r="A361" s="95"/>
      <c r="B361" s="9" t="s">
        <v>224</v>
      </c>
      <c r="C361" s="95"/>
      <c r="D361" s="95">
        <v>375</v>
      </c>
      <c r="E361" s="60" t="e">
        <f>#REF!/1.24</f>
        <v>#REF!</v>
      </c>
      <c r="H361" s="152"/>
      <c r="L361" s="152"/>
      <c r="M361" s="152"/>
    </row>
    <row r="362" spans="1:14" hidden="1">
      <c r="A362" s="95" t="s">
        <v>301</v>
      </c>
      <c r="B362" s="9" t="s">
        <v>387</v>
      </c>
      <c r="C362" s="95" t="s">
        <v>211</v>
      </c>
      <c r="D362" s="95">
        <v>375</v>
      </c>
      <c r="E362" s="60" t="e">
        <f>#REF!/1.24</f>
        <v>#REF!</v>
      </c>
      <c r="H362" s="152"/>
      <c r="L362" s="152"/>
      <c r="M362" s="152"/>
    </row>
    <row r="363" spans="1:14" hidden="1">
      <c r="A363" s="95"/>
      <c r="B363" s="9" t="s">
        <v>308</v>
      </c>
      <c r="C363" s="95"/>
      <c r="D363" s="95">
        <v>375</v>
      </c>
      <c r="E363" s="60" t="e">
        <f>#REF!/1.24</f>
        <v>#REF!</v>
      </c>
      <c r="H363" s="152"/>
      <c r="L363" s="152"/>
      <c r="M363" s="152"/>
    </row>
    <row r="364" spans="1:14" hidden="1">
      <c r="A364" s="95" t="s">
        <v>302</v>
      </c>
      <c r="B364" s="9" t="s">
        <v>388</v>
      </c>
      <c r="C364" s="95" t="s">
        <v>211</v>
      </c>
      <c r="D364" s="95">
        <v>375</v>
      </c>
      <c r="E364" s="60" t="e">
        <f>#REF!/1.24</f>
        <v>#REF!</v>
      </c>
      <c r="H364" s="152"/>
      <c r="L364" s="152"/>
      <c r="M364" s="152"/>
    </row>
    <row r="365" spans="1:14" hidden="1">
      <c r="A365" s="95"/>
      <c r="B365" s="9" t="s">
        <v>309</v>
      </c>
      <c r="C365" s="95"/>
      <c r="D365" s="95"/>
      <c r="E365" s="60" t="e">
        <f>#REF!/1.24</f>
        <v>#REF!</v>
      </c>
      <c r="F365" s="56">
        <v>375</v>
      </c>
      <c r="G365" s="62">
        <v>50</v>
      </c>
      <c r="H365" s="9">
        <v>3000</v>
      </c>
      <c r="I365" s="152"/>
      <c r="N365" s="2"/>
    </row>
    <row r="366" spans="1:14" hidden="1">
      <c r="A366" s="95" t="s">
        <v>303</v>
      </c>
      <c r="B366" s="9" t="s">
        <v>310</v>
      </c>
      <c r="C366" s="95" t="s">
        <v>268</v>
      </c>
      <c r="D366" s="95">
        <v>460</v>
      </c>
      <c r="E366" s="60">
        <v>1249</v>
      </c>
      <c r="F366" s="56">
        <v>375</v>
      </c>
      <c r="G366" s="62">
        <v>10</v>
      </c>
      <c r="H366" s="9">
        <v>5150</v>
      </c>
      <c r="I366" s="152"/>
      <c r="N366" s="2"/>
    </row>
    <row r="367" spans="1:14" hidden="1">
      <c r="A367" s="95"/>
      <c r="B367" s="9" t="s">
        <v>311</v>
      </c>
      <c r="C367" s="95"/>
      <c r="D367" s="95"/>
      <c r="E367" s="60"/>
      <c r="F367" s="56">
        <v>375</v>
      </c>
      <c r="G367" s="62">
        <v>50</v>
      </c>
      <c r="H367" s="9">
        <v>3750</v>
      </c>
      <c r="I367" s="152"/>
      <c r="N367" s="2"/>
    </row>
    <row r="368" spans="1:14">
      <c r="A368" s="124"/>
      <c r="B368" s="6"/>
      <c r="C368" s="137"/>
      <c r="D368" s="135"/>
      <c r="E368" s="129"/>
      <c r="F368" s="59"/>
      <c r="H368" s="152"/>
      <c r="I368" s="152"/>
      <c r="N368" s="2"/>
    </row>
    <row r="369" spans="1:15" hidden="1">
      <c r="A369" s="273" t="s">
        <v>282</v>
      </c>
      <c r="B369" s="274"/>
      <c r="C369" s="274"/>
      <c r="D369" s="274"/>
      <c r="E369" s="274"/>
    </row>
    <row r="370" spans="1:15" hidden="1">
      <c r="A370" s="218" t="s">
        <v>9</v>
      </c>
      <c r="B370" s="163" t="s">
        <v>271</v>
      </c>
      <c r="C370" s="219" t="s">
        <v>15</v>
      </c>
      <c r="D370" s="219" t="s">
        <v>312</v>
      </c>
      <c r="E370" s="195" t="s">
        <v>380</v>
      </c>
      <c r="F370" s="208"/>
      <c r="H370" s="152"/>
      <c r="L370" s="152"/>
      <c r="M370" s="152"/>
    </row>
    <row r="371" spans="1:15" hidden="1">
      <c r="A371" s="222" t="s">
        <v>288</v>
      </c>
      <c r="B371" s="9" t="s">
        <v>274</v>
      </c>
      <c r="C371" s="95" t="s">
        <v>85</v>
      </c>
      <c r="D371" s="95">
        <v>350</v>
      </c>
      <c r="E371" s="223"/>
      <c r="F371" s="208"/>
      <c r="H371" s="152"/>
      <c r="L371" s="152"/>
      <c r="M371" s="152"/>
    </row>
    <row r="372" spans="1:15" hidden="1">
      <c r="A372" s="222" t="s">
        <v>289</v>
      </c>
      <c r="B372" s="9" t="s">
        <v>275</v>
      </c>
      <c r="C372" s="95" t="s">
        <v>85</v>
      </c>
      <c r="D372" s="95">
        <v>375</v>
      </c>
      <c r="E372" s="60"/>
      <c r="F372" s="208"/>
      <c r="H372" s="152"/>
      <c r="L372" s="152"/>
      <c r="M372" s="152"/>
    </row>
    <row r="373" spans="1:15" hidden="1">
      <c r="A373" s="222" t="s">
        <v>290</v>
      </c>
      <c r="B373" s="9" t="s">
        <v>276</v>
      </c>
      <c r="C373" s="95" t="s">
        <v>85</v>
      </c>
      <c r="D373" s="95">
        <v>625</v>
      </c>
      <c r="E373" s="60"/>
      <c r="F373" s="208"/>
      <c r="H373" s="152"/>
      <c r="L373" s="152"/>
      <c r="M373" s="152"/>
    </row>
    <row r="374" spans="1:15" hidden="1">
      <c r="A374" s="222" t="s">
        <v>291</v>
      </c>
      <c r="B374" s="9" t="s">
        <v>276</v>
      </c>
      <c r="C374" s="95" t="s">
        <v>211</v>
      </c>
      <c r="D374" s="95">
        <v>600</v>
      </c>
      <c r="E374" s="60"/>
      <c r="F374" s="208"/>
      <c r="H374" s="152"/>
      <c r="L374" s="152"/>
      <c r="M374" s="152"/>
    </row>
    <row r="375" spans="1:15" hidden="1">
      <c r="A375" s="222" t="s">
        <v>292</v>
      </c>
      <c r="B375" s="9" t="s">
        <v>277</v>
      </c>
      <c r="C375" s="95" t="s">
        <v>211</v>
      </c>
      <c r="D375" s="95">
        <v>500</v>
      </c>
      <c r="E375" s="60"/>
      <c r="F375" s="208"/>
      <c r="H375" s="152"/>
      <c r="L375" s="152"/>
      <c r="M375" s="152"/>
    </row>
    <row r="376" spans="1:15" hidden="1">
      <c r="A376" s="222" t="s">
        <v>293</v>
      </c>
      <c r="B376" s="9" t="s">
        <v>278</v>
      </c>
      <c r="C376" s="95"/>
      <c r="D376" s="95" t="s">
        <v>268</v>
      </c>
      <c r="E376" s="60"/>
      <c r="F376" s="224"/>
      <c r="G376" s="62">
        <v>400</v>
      </c>
      <c r="H376" s="225">
        <v>90</v>
      </c>
      <c r="J376" s="152"/>
      <c r="N376" s="2"/>
      <c r="O376" s="2"/>
    </row>
    <row r="377" spans="1:15">
      <c r="A377" s="130"/>
      <c r="B377" s="6"/>
      <c r="C377" s="131"/>
      <c r="D377" s="137"/>
      <c r="E377" s="129"/>
      <c r="G377" s="6"/>
    </row>
    <row r="378" spans="1:15" ht="26" hidden="1">
      <c r="A378" s="226" t="s">
        <v>9</v>
      </c>
      <c r="B378" s="227" t="s">
        <v>238</v>
      </c>
      <c r="C378" s="226"/>
      <c r="D378" s="226" t="s">
        <v>240</v>
      </c>
      <c r="E378" s="228" t="s">
        <v>195</v>
      </c>
      <c r="F378" s="229" t="s">
        <v>313</v>
      </c>
      <c r="G378" s="230" t="s">
        <v>281</v>
      </c>
      <c r="H378" s="231" t="s">
        <v>221</v>
      </c>
    </row>
    <row r="379" spans="1:15" hidden="1">
      <c r="A379" s="232" t="s">
        <v>258</v>
      </c>
      <c r="B379" s="233">
        <v>8</v>
      </c>
      <c r="C379" s="232"/>
      <c r="D379" s="232" t="s">
        <v>262</v>
      </c>
      <c r="E379" s="234">
        <v>264</v>
      </c>
      <c r="F379" s="235">
        <v>15</v>
      </c>
      <c r="G379" s="236">
        <v>4.1500000000000004</v>
      </c>
      <c r="H379" s="233">
        <v>1900</v>
      </c>
    </row>
    <row r="380" spans="1:15" hidden="1">
      <c r="A380" s="232" t="s">
        <v>259</v>
      </c>
      <c r="B380" s="233">
        <v>10</v>
      </c>
      <c r="C380" s="232"/>
      <c r="D380" s="232" t="s">
        <v>78</v>
      </c>
      <c r="E380" s="234">
        <v>315</v>
      </c>
      <c r="F380" s="235">
        <v>18</v>
      </c>
      <c r="G380" s="236">
        <v>4.5</v>
      </c>
      <c r="H380" s="233">
        <v>2575</v>
      </c>
    </row>
    <row r="381" spans="1:15" hidden="1">
      <c r="A381" s="232" t="s">
        <v>260</v>
      </c>
      <c r="B381" s="233">
        <v>14</v>
      </c>
      <c r="C381" s="232"/>
      <c r="D381" s="232" t="s">
        <v>263</v>
      </c>
      <c r="E381" s="234">
        <v>351</v>
      </c>
      <c r="F381" s="235">
        <v>20</v>
      </c>
      <c r="G381" s="236">
        <v>5.5</v>
      </c>
      <c r="H381" s="233">
        <v>3875</v>
      </c>
    </row>
    <row r="382" spans="1:15">
      <c r="A382" s="273" t="s">
        <v>427</v>
      </c>
      <c r="B382" s="274"/>
      <c r="C382" s="274"/>
      <c r="D382" s="274"/>
      <c r="E382" s="274"/>
    </row>
    <row r="383" spans="1:15">
      <c r="A383" s="218" t="s">
        <v>9</v>
      </c>
      <c r="B383" s="163" t="s">
        <v>271</v>
      </c>
      <c r="C383" s="219" t="s">
        <v>15</v>
      </c>
      <c r="D383" s="219" t="s">
        <v>312</v>
      </c>
      <c r="E383" s="195" t="s">
        <v>380</v>
      </c>
      <c r="F383" s="237"/>
      <c r="G383" s="238" t="s">
        <v>280</v>
      </c>
      <c r="H383" s="227" t="s">
        <v>272</v>
      </c>
      <c r="K383" s="152"/>
      <c r="L383" s="152"/>
      <c r="M383" s="152"/>
    </row>
    <row r="384" spans="1:15">
      <c r="A384" s="95" t="s">
        <v>295</v>
      </c>
      <c r="B384" s="9" t="s">
        <v>194</v>
      </c>
      <c r="C384" s="95" t="s">
        <v>193</v>
      </c>
      <c r="D384" s="95">
        <v>900</v>
      </c>
      <c r="E384" s="161">
        <v>940</v>
      </c>
      <c r="G384" s="62">
        <v>900</v>
      </c>
      <c r="H384" s="9">
        <v>4250</v>
      </c>
      <c r="K384" s="152"/>
      <c r="L384" s="152"/>
      <c r="M384" s="152"/>
    </row>
    <row r="385" spans="1:8">
      <c r="A385" s="124"/>
    </row>
    <row r="386" spans="1:8">
      <c r="A386" s="273" t="s">
        <v>428</v>
      </c>
      <c r="B386" s="274"/>
      <c r="C386" s="274"/>
      <c r="D386" s="274"/>
      <c r="E386" s="274"/>
    </row>
    <row r="387" spans="1:8">
      <c r="A387" s="218" t="s">
        <v>9</v>
      </c>
      <c r="B387" s="163" t="s">
        <v>271</v>
      </c>
      <c r="C387" s="219" t="s">
        <v>15</v>
      </c>
      <c r="D387" s="219" t="s">
        <v>312</v>
      </c>
      <c r="E387" s="195" t="s">
        <v>380</v>
      </c>
      <c r="F387" s="237"/>
      <c r="G387" s="163" t="s">
        <v>312</v>
      </c>
      <c r="H387" s="163" t="s">
        <v>122</v>
      </c>
    </row>
    <row r="388" spans="1:8">
      <c r="A388" s="95" t="s">
        <v>425</v>
      </c>
      <c r="B388" s="9" t="s">
        <v>347</v>
      </c>
      <c r="C388" s="95">
        <v>8.25</v>
      </c>
      <c r="D388" s="95">
        <v>620</v>
      </c>
      <c r="E388" s="161">
        <v>302</v>
      </c>
      <c r="G388" s="63">
        <v>620</v>
      </c>
      <c r="H388" s="28">
        <v>10</v>
      </c>
    </row>
    <row r="389" spans="1:8">
      <c r="A389" s="95" t="s">
        <v>426</v>
      </c>
      <c r="B389" s="9" t="s">
        <v>307</v>
      </c>
      <c r="C389" s="95">
        <v>9.75</v>
      </c>
      <c r="D389" s="95">
        <v>620</v>
      </c>
      <c r="E389" s="161">
        <v>365</v>
      </c>
      <c r="G389" s="63">
        <v>620</v>
      </c>
      <c r="H389" s="28">
        <v>10</v>
      </c>
    </row>
    <row r="390" spans="1:8" hidden="1">
      <c r="A390" s="95" t="s">
        <v>348</v>
      </c>
      <c r="B390" s="9" t="s">
        <v>181</v>
      </c>
      <c r="C390" s="95"/>
      <c r="D390" s="95">
        <v>11</v>
      </c>
      <c r="E390" s="60" t="e">
        <f>#REF!/1.24</f>
        <v>#REF!</v>
      </c>
      <c r="G390" s="63">
        <v>400</v>
      </c>
      <c r="H390" s="28">
        <v>40</v>
      </c>
    </row>
    <row r="391" spans="1:8" hidden="1">
      <c r="A391" s="124" t="s">
        <v>349</v>
      </c>
      <c r="B391" s="2" t="s">
        <v>350</v>
      </c>
      <c r="D391" s="8" t="s">
        <v>16</v>
      </c>
      <c r="E391" s="60" t="e">
        <f>#REF!/1.24</f>
        <v>#REF!</v>
      </c>
      <c r="G391" s="239">
        <v>400</v>
      </c>
      <c r="H391" s="239">
        <v>40</v>
      </c>
    </row>
    <row r="392" spans="1:8">
      <c r="A392" s="124"/>
    </row>
    <row r="393" spans="1:8" hidden="1">
      <c r="A393" s="124"/>
    </row>
    <row r="394" spans="1:8" hidden="1">
      <c r="A394" s="218" t="s">
        <v>9</v>
      </c>
      <c r="B394" s="163" t="s">
        <v>88</v>
      </c>
      <c r="C394" s="219"/>
      <c r="D394" s="219" t="s">
        <v>89</v>
      </c>
      <c r="E394" s="240" t="s">
        <v>15</v>
      </c>
      <c r="F394" s="237"/>
      <c r="G394" s="163" t="s">
        <v>313</v>
      </c>
      <c r="H394" s="163" t="s">
        <v>10</v>
      </c>
    </row>
    <row r="395" spans="1:8" hidden="1">
      <c r="A395" s="89" t="s">
        <v>258</v>
      </c>
      <c r="B395" s="26" t="s">
        <v>213</v>
      </c>
      <c r="C395" s="89"/>
      <c r="D395" s="89" t="s">
        <v>214</v>
      </c>
      <c r="E395" s="120" t="s">
        <v>351</v>
      </c>
      <c r="F395" s="59"/>
      <c r="G395" s="241">
        <v>43</v>
      </c>
      <c r="H395" s="26" t="s">
        <v>287</v>
      </c>
    </row>
    <row r="396" spans="1:8" hidden="1">
      <c r="A396" s="89" t="s">
        <v>372</v>
      </c>
      <c r="B396" s="26" t="s">
        <v>213</v>
      </c>
      <c r="C396" s="89"/>
      <c r="D396" s="89" t="s">
        <v>215</v>
      </c>
      <c r="E396" s="120" t="s">
        <v>351</v>
      </c>
      <c r="F396" s="59"/>
      <c r="G396" s="241">
        <v>43</v>
      </c>
      <c r="H396" s="26" t="s">
        <v>352</v>
      </c>
    </row>
    <row r="397" spans="1:8" hidden="1">
      <c r="A397" s="89"/>
      <c r="B397" s="26" t="s">
        <v>353</v>
      </c>
      <c r="C397" s="89"/>
      <c r="D397" s="89" t="s">
        <v>214</v>
      </c>
      <c r="E397" s="120" t="s">
        <v>351</v>
      </c>
      <c r="F397" s="59"/>
      <c r="G397" s="241">
        <v>43</v>
      </c>
      <c r="H397" s="26" t="s">
        <v>287</v>
      </c>
    </row>
    <row r="398" spans="1:8" hidden="1">
      <c r="A398" s="89"/>
      <c r="B398" s="26" t="s">
        <v>353</v>
      </c>
      <c r="C398" s="89"/>
      <c r="D398" s="89" t="s">
        <v>215</v>
      </c>
      <c r="E398" s="120" t="s">
        <v>351</v>
      </c>
      <c r="F398" s="59"/>
      <c r="G398" s="241">
        <v>43</v>
      </c>
      <c r="H398" s="26" t="s">
        <v>352</v>
      </c>
    </row>
    <row r="399" spans="1:8" hidden="1">
      <c r="A399" s="89" t="s">
        <v>259</v>
      </c>
      <c r="B399" s="26" t="s">
        <v>213</v>
      </c>
      <c r="C399" s="89"/>
      <c r="D399" s="89" t="s">
        <v>214</v>
      </c>
      <c r="E399" s="120" t="s">
        <v>351</v>
      </c>
      <c r="F399" s="59"/>
      <c r="G399" s="241">
        <v>56</v>
      </c>
      <c r="H399" s="26" t="s">
        <v>354</v>
      </c>
    </row>
    <row r="400" spans="1:8" hidden="1">
      <c r="A400" s="89" t="s">
        <v>373</v>
      </c>
      <c r="B400" s="26" t="s">
        <v>213</v>
      </c>
      <c r="C400" s="89"/>
      <c r="D400" s="89" t="s">
        <v>215</v>
      </c>
      <c r="E400" s="120" t="s">
        <v>351</v>
      </c>
      <c r="F400" s="59"/>
      <c r="G400" s="241">
        <v>56</v>
      </c>
      <c r="H400" s="26" t="s">
        <v>287</v>
      </c>
    </row>
    <row r="401" spans="1:14" hidden="1">
      <c r="A401" s="89"/>
      <c r="B401" s="26" t="s">
        <v>353</v>
      </c>
      <c r="C401" s="89"/>
      <c r="D401" s="89" t="s">
        <v>214</v>
      </c>
      <c r="E401" s="120" t="s">
        <v>351</v>
      </c>
      <c r="F401" s="59"/>
      <c r="G401" s="241">
        <v>56</v>
      </c>
      <c r="H401" s="26" t="s">
        <v>354</v>
      </c>
    </row>
    <row r="402" spans="1:14" hidden="1">
      <c r="A402" s="89"/>
      <c r="B402" s="26" t="s">
        <v>353</v>
      </c>
      <c r="C402" s="89"/>
      <c r="D402" s="89" t="s">
        <v>215</v>
      </c>
      <c r="E402" s="120" t="s">
        <v>351</v>
      </c>
      <c r="F402" s="59"/>
      <c r="G402" s="241">
        <v>56</v>
      </c>
      <c r="H402" s="26" t="s">
        <v>287</v>
      </c>
    </row>
    <row r="403" spans="1:14" hidden="1">
      <c r="A403" s="89" t="s">
        <v>260</v>
      </c>
      <c r="B403" s="26" t="s">
        <v>353</v>
      </c>
      <c r="C403" s="89"/>
      <c r="D403" s="89" t="s">
        <v>214</v>
      </c>
      <c r="E403" s="120" t="s">
        <v>351</v>
      </c>
      <c r="F403" s="59"/>
      <c r="G403" s="241">
        <v>72</v>
      </c>
      <c r="H403" s="26" t="s">
        <v>355</v>
      </c>
      <c r="I403" s="242"/>
      <c r="J403" s="242"/>
      <c r="K403" s="242"/>
      <c r="L403" s="242"/>
      <c r="M403" s="242"/>
      <c r="N403" s="242"/>
    </row>
    <row r="404" spans="1:14" hidden="1">
      <c r="A404" s="89" t="s">
        <v>374</v>
      </c>
      <c r="B404" s="26" t="s">
        <v>353</v>
      </c>
      <c r="C404" s="89"/>
      <c r="D404" s="89" t="s">
        <v>215</v>
      </c>
      <c r="E404" s="120" t="s">
        <v>351</v>
      </c>
      <c r="F404" s="59"/>
      <c r="G404" s="243">
        <v>72</v>
      </c>
      <c r="H404" s="26" t="s">
        <v>270</v>
      </c>
      <c r="I404" s="242"/>
      <c r="J404" s="242"/>
      <c r="K404" s="242"/>
      <c r="L404" s="242"/>
      <c r="M404" s="242"/>
      <c r="N404" s="242"/>
    </row>
    <row r="405" spans="1:14" hidden="1">
      <c r="A405" s="244"/>
      <c r="B405" s="242"/>
      <c r="C405" s="242"/>
      <c r="D405" s="242"/>
      <c r="E405" s="245"/>
      <c r="F405" s="246"/>
      <c r="G405" s="242"/>
      <c r="H405" s="242"/>
      <c r="I405" s="242"/>
      <c r="J405" s="242"/>
      <c r="K405" s="242"/>
      <c r="L405" s="242"/>
      <c r="M405" s="242"/>
      <c r="N405" s="242"/>
    </row>
    <row r="406" spans="1:14" hidden="1">
      <c r="A406" s="124"/>
      <c r="B406" s="152"/>
      <c r="F406" s="208"/>
      <c r="G406" s="152"/>
      <c r="H406" s="152"/>
      <c r="I406" s="152"/>
      <c r="J406" s="152"/>
      <c r="K406" s="242"/>
      <c r="L406" s="242"/>
      <c r="M406" s="242"/>
      <c r="N406" s="242"/>
    </row>
    <row r="407" spans="1:14" hidden="1">
      <c r="A407" s="218" t="s">
        <v>9</v>
      </c>
      <c r="B407" s="163"/>
      <c r="C407" s="219"/>
      <c r="D407" s="219"/>
      <c r="E407" s="240" t="s">
        <v>15</v>
      </c>
      <c r="F407" s="237"/>
      <c r="G407" s="163" t="s">
        <v>313</v>
      </c>
      <c r="H407" s="163" t="s">
        <v>10</v>
      </c>
      <c r="I407" s="152"/>
      <c r="J407" s="152"/>
      <c r="K407" s="242"/>
      <c r="L407" s="242"/>
      <c r="M407" s="242"/>
      <c r="N407" s="242"/>
    </row>
    <row r="408" spans="1:14" hidden="1">
      <c r="A408" s="89" t="s">
        <v>375</v>
      </c>
      <c r="B408" s="26"/>
      <c r="C408" s="89"/>
      <c r="D408" s="89"/>
      <c r="E408" s="120" t="s">
        <v>351</v>
      </c>
      <c r="F408" s="59"/>
      <c r="G408" s="241">
        <v>58</v>
      </c>
      <c r="H408" s="26" t="s">
        <v>287</v>
      </c>
      <c r="J408" s="152"/>
      <c r="K408" s="242"/>
      <c r="L408" s="242"/>
      <c r="M408" s="242"/>
      <c r="N408" s="242"/>
    </row>
    <row r="409" spans="1:14" hidden="1">
      <c r="A409" s="89" t="s">
        <v>376</v>
      </c>
      <c r="B409" s="26"/>
      <c r="C409" s="89"/>
      <c r="D409" s="89"/>
      <c r="E409" s="120" t="s">
        <v>351</v>
      </c>
      <c r="F409" s="59"/>
      <c r="G409" s="241">
        <v>74</v>
      </c>
      <c r="H409" s="26" t="s">
        <v>354</v>
      </c>
      <c r="J409" s="152"/>
      <c r="K409" s="242"/>
      <c r="L409" s="242"/>
      <c r="M409" s="242"/>
      <c r="N409" s="242"/>
    </row>
    <row r="410" spans="1:14" hidden="1">
      <c r="A410" s="89" t="s">
        <v>377</v>
      </c>
      <c r="B410" s="26"/>
      <c r="C410" s="89"/>
      <c r="D410" s="89"/>
      <c r="E410" s="120" t="s">
        <v>351</v>
      </c>
      <c r="F410" s="59"/>
      <c r="G410" s="243">
        <v>89</v>
      </c>
      <c r="H410" s="26" t="s">
        <v>355</v>
      </c>
      <c r="J410" s="152"/>
      <c r="K410" s="242"/>
      <c r="L410" s="242"/>
      <c r="M410" s="242"/>
      <c r="N410" s="242"/>
    </row>
    <row r="411" spans="1:14" hidden="1">
      <c r="A411" s="244"/>
      <c r="B411" s="247"/>
      <c r="C411" s="247"/>
      <c r="D411" s="242"/>
      <c r="E411" s="245"/>
      <c r="F411" s="246"/>
      <c r="G411" s="242"/>
      <c r="H411" s="242"/>
      <c r="I411" s="242"/>
      <c r="J411" s="242"/>
      <c r="K411" s="242"/>
      <c r="L411" s="242"/>
      <c r="M411" s="242"/>
      <c r="N411" s="242"/>
    </row>
    <row r="412" spans="1:14" hidden="1">
      <c r="A412" s="244"/>
      <c r="B412" s="247"/>
      <c r="C412" s="247"/>
      <c r="D412" s="242"/>
      <c r="E412" s="245"/>
      <c r="F412" s="246"/>
      <c r="G412" s="242"/>
      <c r="H412" s="242"/>
      <c r="I412" s="242"/>
      <c r="J412" s="242"/>
      <c r="K412" s="242"/>
      <c r="L412" s="242"/>
      <c r="M412" s="242"/>
      <c r="N412" s="242"/>
    </row>
    <row r="413" spans="1:14" hidden="1">
      <c r="A413" s="248"/>
      <c r="B413" s="249"/>
      <c r="C413" s="250"/>
      <c r="D413" s="250"/>
      <c r="E413" s="251"/>
      <c r="F413" s="59"/>
      <c r="G413" s="252"/>
      <c r="H413" s="252"/>
      <c r="I413" s="249"/>
      <c r="J413" s="242"/>
      <c r="K413" s="242"/>
      <c r="L413" s="242"/>
      <c r="M413" s="242"/>
      <c r="N413" s="242"/>
    </row>
    <row r="414" spans="1:14" hidden="1">
      <c r="A414" s="218" t="s">
        <v>9</v>
      </c>
      <c r="B414" s="163" t="s">
        <v>88</v>
      </c>
      <c r="C414" s="219"/>
      <c r="D414" s="219" t="s">
        <v>89</v>
      </c>
      <c r="E414" s="240" t="s">
        <v>15</v>
      </c>
      <c r="F414" s="237"/>
      <c r="G414" s="163" t="s">
        <v>313</v>
      </c>
      <c r="H414" s="163"/>
      <c r="I414" s="249"/>
      <c r="J414" s="242"/>
      <c r="K414" s="242"/>
      <c r="L414" s="242"/>
      <c r="M414" s="242"/>
      <c r="N414" s="242"/>
    </row>
    <row r="415" spans="1:14" hidden="1">
      <c r="A415" s="89" t="s">
        <v>356</v>
      </c>
      <c r="B415" s="253" t="s">
        <v>222</v>
      </c>
      <c r="C415" s="254"/>
      <c r="D415" s="97" t="s">
        <v>215</v>
      </c>
      <c r="E415" s="120">
        <v>8.5</v>
      </c>
      <c r="F415" s="59"/>
      <c r="G415" s="243">
        <v>102</v>
      </c>
      <c r="H415" s="211"/>
      <c r="I415" s="152"/>
      <c r="J415" s="152"/>
      <c r="K415" s="255"/>
      <c r="L415" s="242"/>
      <c r="M415" s="242"/>
      <c r="N415" s="242"/>
    </row>
    <row r="416" spans="1:14" hidden="1">
      <c r="A416" s="89" t="s">
        <v>55</v>
      </c>
      <c r="B416" s="253" t="s">
        <v>222</v>
      </c>
      <c r="C416" s="254"/>
      <c r="D416" s="97" t="s">
        <v>215</v>
      </c>
      <c r="E416" s="120">
        <v>8.5</v>
      </c>
      <c r="F416" s="59"/>
      <c r="G416" s="243">
        <v>111</v>
      </c>
      <c r="H416" s="211"/>
      <c r="I416" s="152"/>
      <c r="J416" s="242"/>
      <c r="K416" s="255"/>
      <c r="L416" s="242"/>
      <c r="M416" s="242"/>
      <c r="N416" s="242"/>
    </row>
    <row r="417" spans="1:14" hidden="1">
      <c r="A417" s="124"/>
      <c r="B417" s="152"/>
      <c r="F417" s="208"/>
      <c r="G417" s="152"/>
      <c r="H417" s="152"/>
      <c r="I417" s="256"/>
      <c r="J417" s="6"/>
      <c r="K417" s="242"/>
      <c r="L417" s="242"/>
      <c r="M417" s="242"/>
      <c r="N417" s="242"/>
    </row>
    <row r="418" spans="1:14" hidden="1">
      <c r="A418" s="124"/>
      <c r="B418" s="152"/>
      <c r="F418" s="208"/>
      <c r="G418" s="152"/>
      <c r="H418" s="152"/>
      <c r="I418" s="256"/>
      <c r="J418" s="6"/>
      <c r="K418" s="242"/>
      <c r="L418" s="242"/>
      <c r="M418" s="242"/>
      <c r="N418" s="242"/>
    </row>
    <row r="419" spans="1:14" hidden="1">
      <c r="A419" s="218" t="s">
        <v>9</v>
      </c>
      <c r="B419" s="163" t="s">
        <v>238</v>
      </c>
      <c r="C419" s="219"/>
      <c r="D419" s="219" t="s">
        <v>239</v>
      </c>
      <c r="E419" s="240" t="s">
        <v>240</v>
      </c>
      <c r="F419" s="237"/>
      <c r="G419" s="163" t="s">
        <v>313</v>
      </c>
      <c r="H419" s="257" t="s">
        <v>280</v>
      </c>
      <c r="J419" s="242"/>
      <c r="K419" s="242"/>
      <c r="L419" s="242"/>
      <c r="M419" s="242"/>
      <c r="N419" s="242"/>
    </row>
    <row r="420" spans="1:14" hidden="1">
      <c r="A420" s="88" t="s">
        <v>356</v>
      </c>
      <c r="B420" s="26">
        <v>12</v>
      </c>
      <c r="C420" s="89"/>
      <c r="D420" s="89" t="s">
        <v>181</v>
      </c>
      <c r="E420" s="120" t="s">
        <v>357</v>
      </c>
      <c r="F420" s="59"/>
      <c r="G420" s="243">
        <v>25</v>
      </c>
      <c r="H420" s="258">
        <v>300</v>
      </c>
      <c r="J420" s="242"/>
      <c r="K420" s="242"/>
      <c r="L420" s="242"/>
      <c r="M420" s="242"/>
      <c r="N420" s="242"/>
    </row>
    <row r="421" spans="1:14" hidden="1">
      <c r="A421" s="88"/>
      <c r="B421" s="26">
        <v>14</v>
      </c>
      <c r="C421" s="89"/>
      <c r="D421" s="89" t="s">
        <v>358</v>
      </c>
      <c r="E421" s="120" t="s">
        <v>357</v>
      </c>
      <c r="F421" s="59"/>
      <c r="G421" s="243">
        <v>25</v>
      </c>
      <c r="H421" s="258">
        <v>350</v>
      </c>
      <c r="J421" s="242"/>
      <c r="K421" s="242"/>
      <c r="L421" s="242"/>
      <c r="M421" s="242"/>
      <c r="N421" s="242"/>
    </row>
    <row r="422" spans="1:14" hidden="1">
      <c r="A422" s="88"/>
      <c r="B422" s="26">
        <v>16</v>
      </c>
      <c r="C422" s="89"/>
      <c r="D422" s="89" t="s">
        <v>184</v>
      </c>
      <c r="E422" s="120" t="s">
        <v>357</v>
      </c>
      <c r="F422" s="59"/>
      <c r="G422" s="243">
        <v>25</v>
      </c>
      <c r="H422" s="258">
        <v>400</v>
      </c>
      <c r="J422" s="242"/>
      <c r="K422" s="242"/>
      <c r="L422" s="242"/>
      <c r="M422" s="242"/>
      <c r="N422" s="242"/>
    </row>
    <row r="423" spans="1:14" hidden="1">
      <c r="A423" s="88" t="s">
        <v>55</v>
      </c>
      <c r="B423" s="26">
        <v>12</v>
      </c>
      <c r="C423" s="89"/>
      <c r="D423" s="89" t="s">
        <v>359</v>
      </c>
      <c r="E423" s="120" t="s">
        <v>357</v>
      </c>
      <c r="F423" s="59"/>
      <c r="G423" s="243">
        <v>25</v>
      </c>
      <c r="H423" s="258">
        <v>250</v>
      </c>
      <c r="J423" s="242"/>
      <c r="K423" s="242"/>
      <c r="L423" s="242"/>
      <c r="M423" s="242"/>
      <c r="N423" s="242"/>
    </row>
    <row r="424" spans="1:14" hidden="1">
      <c r="A424" s="88"/>
      <c r="B424" s="26">
        <v>16</v>
      </c>
      <c r="C424" s="89"/>
      <c r="D424" s="89" t="s">
        <v>95</v>
      </c>
      <c r="E424" s="120" t="s">
        <v>357</v>
      </c>
      <c r="F424" s="59"/>
      <c r="G424" s="243">
        <v>25</v>
      </c>
      <c r="H424" s="26">
        <v>350</v>
      </c>
      <c r="J424" s="242"/>
      <c r="K424" s="242"/>
      <c r="L424" s="242"/>
      <c r="M424" s="242"/>
      <c r="N424" s="242"/>
    </row>
    <row r="425" spans="1:14" hidden="1">
      <c r="A425" s="244"/>
      <c r="B425" s="242"/>
      <c r="C425" s="242"/>
      <c r="D425" s="242"/>
      <c r="E425" s="245"/>
      <c r="F425" s="246"/>
      <c r="G425" s="242"/>
      <c r="H425" s="242"/>
      <c r="I425" s="242"/>
      <c r="J425" s="242"/>
      <c r="K425" s="242"/>
      <c r="L425" s="242"/>
      <c r="M425" s="242"/>
      <c r="N425" s="242"/>
    </row>
    <row r="426" spans="1:14" hidden="1">
      <c r="A426" s="127"/>
      <c r="B426" s="259"/>
      <c r="C426" s="136"/>
      <c r="D426" s="136"/>
      <c r="E426" s="129"/>
      <c r="F426" s="57"/>
      <c r="G426" s="259"/>
      <c r="H426" s="260"/>
      <c r="I426" s="259"/>
      <c r="K426" s="242"/>
      <c r="L426" s="242"/>
      <c r="M426" s="242"/>
      <c r="N426" s="242"/>
    </row>
    <row r="427" spans="1:14" hidden="1">
      <c r="A427" s="218" t="s">
        <v>9</v>
      </c>
      <c r="B427" s="163" t="s">
        <v>238</v>
      </c>
      <c r="C427" s="219"/>
      <c r="D427" s="219" t="s">
        <v>239</v>
      </c>
      <c r="E427" s="240" t="s">
        <v>240</v>
      </c>
      <c r="F427" s="237"/>
      <c r="G427" s="156" t="s">
        <v>196</v>
      </c>
      <c r="H427" s="163" t="s">
        <v>313</v>
      </c>
      <c r="I427" s="163" t="s">
        <v>331</v>
      </c>
      <c r="J427" s="242"/>
      <c r="K427" s="242"/>
      <c r="L427" s="242"/>
      <c r="M427" s="242"/>
      <c r="N427" s="242"/>
    </row>
    <row r="428" spans="1:14" hidden="1">
      <c r="A428" s="88" t="s">
        <v>356</v>
      </c>
      <c r="B428" s="26">
        <v>12</v>
      </c>
      <c r="C428" s="89"/>
      <c r="D428" s="89" t="s">
        <v>346</v>
      </c>
      <c r="E428" s="120" t="s">
        <v>91</v>
      </c>
      <c r="F428" s="59"/>
      <c r="G428" s="241">
        <v>1278</v>
      </c>
      <c r="H428" s="258">
        <v>25.4</v>
      </c>
      <c r="I428" s="26">
        <v>5600</v>
      </c>
      <c r="J428" s="242"/>
      <c r="K428" s="242"/>
      <c r="L428" s="242"/>
      <c r="M428" s="242"/>
      <c r="N428" s="242"/>
    </row>
    <row r="429" spans="1:14" hidden="1">
      <c r="A429" s="88"/>
      <c r="B429" s="26"/>
      <c r="C429" s="89"/>
      <c r="D429" s="89" t="s">
        <v>181</v>
      </c>
      <c r="E429" s="120"/>
      <c r="F429" s="59"/>
      <c r="G429" s="261"/>
      <c r="H429" s="258"/>
      <c r="I429" s="26">
        <v>2725</v>
      </c>
      <c r="L429" s="242"/>
      <c r="M429" s="242"/>
      <c r="N429" s="242"/>
    </row>
    <row r="430" spans="1:14" hidden="1">
      <c r="A430" s="88"/>
      <c r="B430" s="26">
        <v>16</v>
      </c>
      <c r="C430" s="89"/>
      <c r="D430" s="89" t="s">
        <v>378</v>
      </c>
      <c r="E430" s="120" t="s">
        <v>91</v>
      </c>
      <c r="F430" s="59"/>
      <c r="G430" s="241">
        <v>1278</v>
      </c>
      <c r="H430" s="258">
        <v>25.4</v>
      </c>
      <c r="I430" s="26">
        <v>6500</v>
      </c>
      <c r="J430" s="262"/>
      <c r="K430" s="263"/>
      <c r="L430" s="242"/>
      <c r="M430" s="242"/>
      <c r="N430" s="242"/>
    </row>
    <row r="431" spans="1:14" hidden="1">
      <c r="A431" s="88"/>
      <c r="B431" s="26"/>
      <c r="C431" s="89"/>
      <c r="D431" s="89" t="s">
        <v>184</v>
      </c>
      <c r="E431" s="120"/>
      <c r="F431" s="59"/>
      <c r="G431" s="261"/>
      <c r="H431" s="258"/>
      <c r="I431" s="26">
        <v>3250</v>
      </c>
      <c r="M431" s="242"/>
      <c r="N431" s="242"/>
    </row>
    <row r="432" spans="1:14" hidden="1">
      <c r="A432" s="88" t="s">
        <v>55</v>
      </c>
      <c r="B432" s="26">
        <v>12</v>
      </c>
      <c r="C432" s="89"/>
      <c r="D432" s="89" t="s">
        <v>379</v>
      </c>
      <c r="E432" s="120" t="s">
        <v>91</v>
      </c>
      <c r="F432" s="59"/>
      <c r="G432" s="241">
        <v>1349</v>
      </c>
      <c r="H432" s="258">
        <v>27</v>
      </c>
      <c r="I432" s="26">
        <v>6300</v>
      </c>
      <c r="J432" s="262"/>
      <c r="L432" s="263"/>
      <c r="M432" s="242"/>
      <c r="N432" s="242"/>
    </row>
    <row r="433" spans="1:14" hidden="1">
      <c r="A433" s="88"/>
      <c r="B433" s="26"/>
      <c r="C433" s="89"/>
      <c r="D433" s="89" t="s">
        <v>359</v>
      </c>
      <c r="E433" s="120"/>
      <c r="F433" s="59"/>
      <c r="G433" s="261"/>
      <c r="H433" s="258"/>
      <c r="I433" s="26">
        <v>3075</v>
      </c>
      <c r="M433" s="242"/>
      <c r="N433" s="242"/>
    </row>
    <row r="434" spans="1:14" hidden="1">
      <c r="A434" s="88"/>
      <c r="B434" s="26">
        <v>16</v>
      </c>
      <c r="C434" s="89"/>
      <c r="D434" s="89" t="s">
        <v>142</v>
      </c>
      <c r="E434" s="120" t="s">
        <v>91</v>
      </c>
      <c r="F434" s="59"/>
      <c r="G434" s="241">
        <v>1349</v>
      </c>
      <c r="H434" s="258">
        <v>27</v>
      </c>
      <c r="I434" s="26">
        <v>7300</v>
      </c>
      <c r="J434" s="262"/>
      <c r="L434" s="263"/>
      <c r="M434" s="242"/>
      <c r="N434" s="242"/>
    </row>
    <row r="435" spans="1:14" hidden="1">
      <c r="A435" s="88"/>
      <c r="B435" s="26"/>
      <c r="C435" s="89"/>
      <c r="D435" s="89" t="s">
        <v>95</v>
      </c>
      <c r="E435" s="108"/>
      <c r="F435" s="59"/>
      <c r="G435" s="243"/>
      <c r="H435" s="26"/>
      <c r="I435" s="26">
        <v>3650</v>
      </c>
      <c r="M435" s="255"/>
      <c r="N435" s="255"/>
    </row>
    <row r="436" spans="1:14" hidden="1">
      <c r="A436" s="124"/>
      <c r="B436" s="152"/>
      <c r="F436" s="208"/>
      <c r="G436" s="152"/>
      <c r="H436" s="152"/>
      <c r="I436" s="152"/>
      <c r="J436" s="152"/>
      <c r="K436" s="242"/>
      <c r="L436" s="242"/>
      <c r="M436" s="242"/>
      <c r="N436" s="242"/>
    </row>
    <row r="437" spans="1:14" hidden="1">
      <c r="A437" s="124"/>
      <c r="B437" s="152"/>
      <c r="F437" s="208"/>
      <c r="G437" s="152"/>
      <c r="H437" s="152"/>
      <c r="I437" s="152"/>
      <c r="J437" s="152"/>
      <c r="K437" s="242"/>
      <c r="L437" s="242"/>
      <c r="M437" s="242"/>
      <c r="N437" s="242" t="s">
        <v>314</v>
      </c>
    </row>
    <row r="438" spans="1:14" hidden="1">
      <c r="A438" s="192" t="s">
        <v>9</v>
      </c>
      <c r="B438" s="193" t="s">
        <v>238</v>
      </c>
      <c r="C438" s="192"/>
      <c r="D438" s="192" t="s">
        <v>239</v>
      </c>
      <c r="E438" s="195" t="s">
        <v>240</v>
      </c>
      <c r="F438" s="237"/>
      <c r="G438" s="264" t="s">
        <v>313</v>
      </c>
      <c r="H438" s="265" t="s">
        <v>280</v>
      </c>
      <c r="I438" s="242"/>
      <c r="J438" s="242"/>
      <c r="K438" s="242"/>
      <c r="L438" s="242"/>
      <c r="M438" s="242"/>
      <c r="N438" s="242"/>
    </row>
    <row r="439" spans="1:14" hidden="1">
      <c r="A439" s="89" t="s">
        <v>360</v>
      </c>
      <c r="B439" s="258">
        <v>8</v>
      </c>
      <c r="C439" s="266"/>
      <c r="D439" s="89" t="s">
        <v>362</v>
      </c>
      <c r="E439" s="120" t="s">
        <v>361</v>
      </c>
      <c r="F439" s="59"/>
      <c r="G439" s="243">
        <v>18</v>
      </c>
      <c r="H439" s="26">
        <v>275</v>
      </c>
      <c r="I439" s="267"/>
      <c r="J439" s="242"/>
      <c r="K439" s="242"/>
      <c r="L439" s="242"/>
      <c r="M439" s="242"/>
      <c r="N439" s="242"/>
    </row>
    <row r="440" spans="1:14" hidden="1">
      <c r="A440" s="89" t="s">
        <v>257</v>
      </c>
      <c r="B440" s="258">
        <v>8</v>
      </c>
      <c r="C440" s="266"/>
      <c r="D440" s="89" t="s">
        <v>269</v>
      </c>
      <c r="E440" s="120" t="s">
        <v>363</v>
      </c>
      <c r="F440" s="59"/>
      <c r="G440" s="243">
        <v>19</v>
      </c>
      <c r="H440" s="26">
        <v>310</v>
      </c>
      <c r="I440" s="242"/>
      <c r="J440" s="242"/>
      <c r="K440" s="242"/>
      <c r="L440" s="242"/>
      <c r="M440" s="242"/>
      <c r="N440" s="242"/>
    </row>
    <row r="441" spans="1:14" hidden="1">
      <c r="A441" s="124"/>
      <c r="B441" s="152"/>
      <c r="F441" s="208"/>
      <c r="G441" s="152"/>
      <c r="H441" s="152"/>
      <c r="I441" s="267"/>
      <c r="J441" s="242"/>
      <c r="K441" s="242"/>
      <c r="L441" s="242"/>
      <c r="M441" s="242"/>
      <c r="N441" s="242"/>
    </row>
    <row r="442" spans="1:14" hidden="1">
      <c r="A442" s="244"/>
      <c r="B442" s="242"/>
      <c r="C442" s="242"/>
      <c r="D442" s="242"/>
      <c r="E442" s="245"/>
      <c r="F442" s="246"/>
      <c r="G442" s="242"/>
      <c r="H442" s="242"/>
      <c r="I442" s="242"/>
      <c r="J442" s="242"/>
      <c r="K442" s="242"/>
      <c r="L442" s="242"/>
      <c r="M442" s="242"/>
      <c r="N442" s="242"/>
    </row>
    <row r="443" spans="1:14" hidden="1">
      <c r="A443" s="192" t="s">
        <v>9</v>
      </c>
      <c r="B443" s="193" t="s">
        <v>238</v>
      </c>
      <c r="C443" s="192"/>
      <c r="D443" s="192" t="s">
        <v>239</v>
      </c>
      <c r="E443" s="195" t="s">
        <v>240</v>
      </c>
      <c r="F443" s="237"/>
      <c r="G443" s="264" t="s">
        <v>313</v>
      </c>
      <c r="H443" s="265" t="s">
        <v>280</v>
      </c>
      <c r="I443" s="242"/>
      <c r="J443" s="242"/>
      <c r="K443" s="242"/>
      <c r="L443" s="242"/>
      <c r="M443" s="242"/>
      <c r="N443" s="242"/>
    </row>
    <row r="444" spans="1:14" hidden="1">
      <c r="A444" s="89" t="s">
        <v>364</v>
      </c>
      <c r="B444" s="258">
        <v>12</v>
      </c>
      <c r="C444" s="266"/>
      <c r="D444" s="89" t="s">
        <v>365</v>
      </c>
      <c r="E444" s="120" t="s">
        <v>143</v>
      </c>
      <c r="F444" s="59"/>
      <c r="G444" s="243">
        <v>12</v>
      </c>
      <c r="H444" s="26">
        <v>400</v>
      </c>
      <c r="I444" s="242"/>
      <c r="J444" s="242"/>
      <c r="K444" s="242"/>
      <c r="L444" s="242"/>
      <c r="M444" s="242"/>
      <c r="N444" s="242"/>
    </row>
    <row r="445" spans="1:14" hidden="1">
      <c r="A445" s="89"/>
      <c r="B445" s="258">
        <v>14</v>
      </c>
      <c r="C445" s="266"/>
      <c r="D445" s="89" t="s">
        <v>366</v>
      </c>
      <c r="E445" s="120" t="s">
        <v>143</v>
      </c>
      <c r="F445" s="59"/>
      <c r="G445" s="243">
        <v>12</v>
      </c>
      <c r="H445" s="26">
        <v>475</v>
      </c>
      <c r="I445" s="242"/>
      <c r="J445" s="242"/>
      <c r="K445" s="242"/>
      <c r="L445" s="242"/>
      <c r="M445" s="242"/>
      <c r="N445" s="242"/>
    </row>
    <row r="446" spans="1:14" hidden="1">
      <c r="A446" s="89" t="s">
        <v>318</v>
      </c>
      <c r="B446" s="258">
        <v>16</v>
      </c>
      <c r="C446" s="266"/>
      <c r="D446" s="89" t="s">
        <v>367</v>
      </c>
      <c r="E446" s="120" t="s">
        <v>146</v>
      </c>
      <c r="F446" s="59"/>
      <c r="G446" s="243">
        <v>16</v>
      </c>
      <c r="H446" s="26">
        <v>400</v>
      </c>
      <c r="I446" s="242"/>
      <c r="J446" s="242"/>
      <c r="K446" s="242"/>
      <c r="L446" s="242"/>
      <c r="M446" s="242"/>
      <c r="N446" s="242"/>
    </row>
    <row r="447" spans="1:14" hidden="1">
      <c r="A447" s="89"/>
      <c r="B447" s="258">
        <v>20</v>
      </c>
      <c r="C447" s="266"/>
      <c r="D447" s="89" t="s">
        <v>107</v>
      </c>
      <c r="E447" s="120" t="s">
        <v>146</v>
      </c>
      <c r="F447" s="59"/>
      <c r="G447" s="243">
        <v>16</v>
      </c>
      <c r="H447" s="26">
        <v>475</v>
      </c>
      <c r="I447" s="242"/>
      <c r="J447" s="242"/>
      <c r="K447" s="242"/>
      <c r="L447" s="242"/>
      <c r="M447" s="242"/>
      <c r="N447" s="242"/>
    </row>
    <row r="448" spans="1:14" hidden="1">
      <c r="A448" s="89" t="s">
        <v>368</v>
      </c>
      <c r="B448" s="258">
        <v>28</v>
      </c>
      <c r="C448" s="266"/>
      <c r="D448" s="89" t="s">
        <v>369</v>
      </c>
      <c r="E448" s="120" t="s">
        <v>151</v>
      </c>
      <c r="F448" s="59"/>
      <c r="G448" s="243">
        <v>18</v>
      </c>
      <c r="H448" s="26">
        <v>575</v>
      </c>
      <c r="I448" s="242"/>
      <c r="J448" s="242"/>
      <c r="K448" s="242"/>
      <c r="L448" s="242"/>
      <c r="M448" s="242"/>
      <c r="N448" s="242"/>
    </row>
    <row r="449" spans="1:14" hidden="1">
      <c r="A449" s="244"/>
      <c r="B449" s="242"/>
      <c r="C449" s="242"/>
      <c r="D449" s="242"/>
      <c r="E449" s="245"/>
      <c r="F449" s="246"/>
      <c r="G449" s="242"/>
      <c r="H449" s="242"/>
      <c r="I449" s="242"/>
      <c r="J449" s="242"/>
      <c r="K449" s="242"/>
      <c r="L449" s="242"/>
      <c r="M449" s="242"/>
      <c r="N449" s="242"/>
    </row>
    <row r="450" spans="1:14" hidden="1">
      <c r="A450" s="244"/>
      <c r="B450" s="255"/>
      <c r="C450" s="255"/>
      <c r="D450" s="255"/>
      <c r="E450" s="268"/>
      <c r="F450" s="246"/>
      <c r="G450" s="255"/>
      <c r="H450" s="255"/>
      <c r="I450" s="242"/>
      <c r="J450" s="242"/>
      <c r="K450" s="242"/>
      <c r="L450" s="242"/>
      <c r="M450" s="242"/>
      <c r="N450" s="242"/>
    </row>
    <row r="451" spans="1:14" hidden="1">
      <c r="A451" s="192" t="s">
        <v>9</v>
      </c>
      <c r="B451" s="193" t="s">
        <v>238</v>
      </c>
      <c r="C451" s="192"/>
      <c r="D451" s="192" t="s">
        <v>239</v>
      </c>
      <c r="E451" s="195" t="s">
        <v>240</v>
      </c>
      <c r="F451" s="237"/>
      <c r="G451" s="264" t="s">
        <v>313</v>
      </c>
      <c r="H451" s="265" t="s">
        <v>280</v>
      </c>
      <c r="I451" s="242"/>
      <c r="J451" s="242"/>
      <c r="K451" s="242"/>
      <c r="L451" s="242"/>
      <c r="M451" s="242"/>
      <c r="N451" s="242"/>
    </row>
    <row r="452" spans="1:14" hidden="1">
      <c r="A452" s="89" t="s">
        <v>316</v>
      </c>
      <c r="B452" s="258">
        <v>12</v>
      </c>
      <c r="C452" s="266"/>
      <c r="D452" s="89" t="s">
        <v>190</v>
      </c>
      <c r="E452" s="120" t="s">
        <v>370</v>
      </c>
      <c r="F452" s="59"/>
      <c r="G452" s="243">
        <v>18</v>
      </c>
      <c r="H452" s="26">
        <v>220</v>
      </c>
      <c r="I452" s="242"/>
      <c r="J452" s="242"/>
      <c r="K452" s="242"/>
      <c r="L452" s="242"/>
      <c r="M452" s="242"/>
      <c r="N452" s="242"/>
    </row>
    <row r="453" spans="1:14" hidden="1">
      <c r="A453" s="89"/>
      <c r="B453" s="258"/>
      <c r="C453" s="266"/>
      <c r="D453" s="89"/>
      <c r="E453" s="120"/>
      <c r="G453" s="63"/>
      <c r="H453" s="28"/>
      <c r="I453" s="242"/>
      <c r="J453" s="242"/>
      <c r="K453" s="242"/>
      <c r="L453" s="242"/>
      <c r="M453" s="242"/>
      <c r="N453" s="242"/>
    </row>
    <row r="454" spans="1:14" hidden="1">
      <c r="A454" s="89" t="s">
        <v>315</v>
      </c>
      <c r="B454" s="258">
        <v>16</v>
      </c>
      <c r="C454" s="266"/>
      <c r="D454" s="89" t="s">
        <v>188</v>
      </c>
      <c r="E454" s="120" t="s">
        <v>371</v>
      </c>
      <c r="F454" s="59"/>
      <c r="G454" s="243">
        <v>27</v>
      </c>
      <c r="H454" s="26">
        <v>250</v>
      </c>
      <c r="I454" s="242"/>
      <c r="J454" s="242"/>
      <c r="K454" s="242"/>
      <c r="L454" s="242"/>
      <c r="M454" s="242"/>
      <c r="N454" s="242"/>
    </row>
    <row r="455" spans="1:14" hidden="1">
      <c r="A455" s="89"/>
      <c r="B455" s="258"/>
      <c r="C455" s="266"/>
      <c r="D455" s="89"/>
      <c r="E455" s="120"/>
      <c r="G455" s="63"/>
      <c r="H455" s="28"/>
      <c r="I455" s="242"/>
      <c r="J455" s="242"/>
      <c r="K455" s="242"/>
      <c r="L455" s="242"/>
      <c r="M455" s="242"/>
      <c r="N455" s="242"/>
    </row>
    <row r="456" spans="1:14" hidden="1">
      <c r="A456" s="124"/>
      <c r="B456" s="152"/>
      <c r="F456" s="208"/>
      <c r="G456" s="152"/>
      <c r="H456" s="152"/>
      <c r="I456" s="242"/>
      <c r="J456" s="242"/>
      <c r="K456" s="242"/>
      <c r="L456" s="242"/>
      <c r="M456" s="242"/>
      <c r="N456" s="242"/>
    </row>
    <row r="457" spans="1:14" hidden="1">
      <c r="A457" s="124"/>
      <c r="B457" s="152"/>
      <c r="F457" s="208"/>
      <c r="G457" s="152"/>
      <c r="H457" s="152"/>
      <c r="I457" s="242"/>
      <c r="J457" s="242"/>
      <c r="K457" s="242"/>
      <c r="L457" s="242"/>
      <c r="M457" s="242"/>
      <c r="N457" s="242"/>
    </row>
    <row r="458" spans="1:14" hidden="1">
      <c r="A458" s="124"/>
      <c r="B458" s="152"/>
      <c r="F458" s="208"/>
      <c r="G458" s="152"/>
      <c r="H458" s="152"/>
      <c r="I458" s="242"/>
      <c r="J458" s="242"/>
      <c r="K458" s="242"/>
      <c r="L458" s="242"/>
      <c r="M458" s="242"/>
      <c r="N458" s="242"/>
    </row>
    <row r="459" spans="1:14" hidden="1">
      <c r="A459" s="124"/>
      <c r="B459" s="152"/>
      <c r="F459" s="208"/>
      <c r="G459" s="152"/>
      <c r="H459" s="152"/>
      <c r="I459" s="152"/>
      <c r="J459" s="242"/>
      <c r="K459" s="242"/>
      <c r="L459" s="242"/>
      <c r="M459" s="242"/>
      <c r="N459" s="242"/>
    </row>
    <row r="460" spans="1:14" hidden="1">
      <c r="A460" s="124"/>
      <c r="B460" s="152"/>
      <c r="F460" s="208"/>
      <c r="G460" s="152"/>
      <c r="H460" s="152"/>
      <c r="I460" s="152"/>
      <c r="J460" s="242"/>
      <c r="K460" s="242"/>
      <c r="L460" s="242"/>
      <c r="M460" s="242"/>
      <c r="N460" s="242"/>
    </row>
    <row r="461" spans="1:14" hidden="1">
      <c r="A461" s="244"/>
      <c r="B461" s="242"/>
      <c r="C461" s="242"/>
      <c r="D461" s="242"/>
      <c r="E461" s="245"/>
      <c r="F461" s="246"/>
      <c r="G461" s="242"/>
      <c r="H461" s="242"/>
      <c r="I461" s="242"/>
      <c r="J461" s="242"/>
      <c r="K461" s="242"/>
      <c r="L461" s="242"/>
      <c r="M461" s="242"/>
      <c r="N461" s="242"/>
    </row>
    <row r="462" spans="1:14">
      <c r="A462" s="244"/>
      <c r="B462" s="242"/>
      <c r="C462" s="242"/>
      <c r="D462" s="242"/>
      <c r="E462" s="245"/>
      <c r="F462" s="208"/>
      <c r="G462" s="242"/>
      <c r="H462" s="242"/>
      <c r="I462" s="242"/>
      <c r="J462" s="242"/>
      <c r="K462" s="242"/>
      <c r="L462" s="242"/>
      <c r="M462" s="242"/>
      <c r="N462" s="242"/>
    </row>
    <row r="463" spans="1:14">
      <c r="A463" s="275" t="s">
        <v>8</v>
      </c>
      <c r="B463" s="276"/>
      <c r="C463" s="276"/>
      <c r="D463" s="276"/>
      <c r="E463" s="276"/>
    </row>
    <row r="464" spans="1:14" ht="10" customHeight="1">
      <c r="A464" s="269"/>
      <c r="B464" s="270"/>
      <c r="C464" s="271"/>
      <c r="D464" s="271"/>
      <c r="E464" s="272"/>
    </row>
    <row r="465" spans="1:13" ht="17.5" customHeight="1">
      <c r="A465" s="273" t="s">
        <v>210</v>
      </c>
      <c r="B465" s="274"/>
      <c r="C465" s="274"/>
      <c r="D465" s="274"/>
      <c r="E465" s="274"/>
    </row>
    <row r="466" spans="1:13">
      <c r="A466" s="192" t="s">
        <v>9</v>
      </c>
      <c r="B466" s="193" t="s">
        <v>10</v>
      </c>
      <c r="C466" s="192" t="s">
        <v>15</v>
      </c>
      <c r="D466" s="194" t="s">
        <v>280</v>
      </c>
      <c r="E466" s="195" t="s">
        <v>380</v>
      </c>
      <c r="G466" s="18"/>
      <c r="I466" s="152"/>
      <c r="J466" s="152"/>
      <c r="K466" s="152"/>
      <c r="L466" s="152"/>
      <c r="M466" s="152"/>
    </row>
    <row r="467" spans="1:13" hidden="1">
      <c r="A467" s="138" t="s">
        <v>200</v>
      </c>
      <c r="B467" s="1" t="s">
        <v>202</v>
      </c>
      <c r="C467" s="84" t="s">
        <v>201</v>
      </c>
      <c r="D467" s="139">
        <v>900</v>
      </c>
      <c r="E467" s="60">
        <v>80</v>
      </c>
      <c r="G467" s="18"/>
      <c r="I467" s="152"/>
      <c r="J467" s="152"/>
      <c r="K467" s="152"/>
      <c r="L467" s="152"/>
      <c r="M467" s="152"/>
    </row>
    <row r="468" spans="1:13" hidden="1">
      <c r="A468" s="138" t="s">
        <v>203</v>
      </c>
      <c r="B468" s="1" t="s">
        <v>202</v>
      </c>
      <c r="C468" s="84" t="s">
        <v>204</v>
      </c>
      <c r="D468" s="139">
        <v>900</v>
      </c>
      <c r="E468" s="60">
        <v>80</v>
      </c>
      <c r="G468" s="18"/>
      <c r="I468" s="152"/>
      <c r="J468" s="152"/>
      <c r="K468" s="152"/>
      <c r="L468" s="152"/>
      <c r="M468" s="152"/>
    </row>
    <row r="469" spans="1:13">
      <c r="A469" s="84" t="s">
        <v>205</v>
      </c>
      <c r="B469" s="1" t="s">
        <v>207</v>
      </c>
      <c r="C469" s="84" t="s">
        <v>206</v>
      </c>
      <c r="D469" s="84">
        <v>900</v>
      </c>
      <c r="E469" s="161">
        <v>2292</v>
      </c>
      <c r="G469" s="18"/>
      <c r="I469" s="152"/>
      <c r="J469" s="152"/>
      <c r="K469" s="152"/>
      <c r="L469" s="152"/>
      <c r="M469" s="152"/>
    </row>
    <row r="470" spans="1:13" hidden="1">
      <c r="A470" s="140" t="s">
        <v>208</v>
      </c>
      <c r="B470" s="1"/>
      <c r="C470" s="141"/>
      <c r="D470" s="141" t="s">
        <v>138</v>
      </c>
      <c r="E470" s="109" t="s">
        <v>209</v>
      </c>
      <c r="F470" s="57">
        <v>515.62</v>
      </c>
      <c r="G470" s="142">
        <v>1503.68</v>
      </c>
      <c r="H470" s="1">
        <v>30</v>
      </c>
      <c r="I470" s="65">
        <v>7300</v>
      </c>
      <c r="J470" s="18"/>
      <c r="L470" s="152"/>
      <c r="M470" s="152"/>
    </row>
    <row r="471" spans="1:13">
      <c r="B471" s="152"/>
      <c r="F471" s="208"/>
      <c r="G471" s="152"/>
      <c r="H471" s="152"/>
      <c r="I471" s="152"/>
      <c r="J471" s="152"/>
    </row>
    <row r="472" spans="1:13">
      <c r="B472" s="152"/>
      <c r="F472" s="208"/>
      <c r="G472" s="152"/>
      <c r="H472" s="152"/>
      <c r="I472" s="152"/>
    </row>
    <row r="473" spans="1:13">
      <c r="B473" s="152"/>
      <c r="F473" s="208"/>
      <c r="G473" s="152"/>
      <c r="H473" s="152"/>
      <c r="I473" s="152"/>
    </row>
    <row r="474" spans="1:13">
      <c r="B474" s="152"/>
      <c r="F474" s="208"/>
      <c r="G474" s="152"/>
      <c r="H474" s="152"/>
      <c r="I474" s="152"/>
    </row>
    <row r="475" spans="1:13">
      <c r="B475" s="152"/>
      <c r="F475" s="208"/>
      <c r="G475" s="152"/>
      <c r="H475" s="152"/>
      <c r="I475" s="152"/>
    </row>
    <row r="476" spans="1:13">
      <c r="B476" s="152"/>
      <c r="F476" s="208"/>
      <c r="G476" s="152"/>
      <c r="H476" s="152"/>
      <c r="I476" s="152"/>
    </row>
    <row r="477" spans="1:13">
      <c r="B477" s="152"/>
    </row>
    <row r="478" spans="1:13">
      <c r="B478" s="152"/>
    </row>
    <row r="479" spans="1:13">
      <c r="B479" s="152"/>
    </row>
    <row r="480" spans="1:13">
      <c r="B480" s="152"/>
    </row>
    <row r="481" spans="2:2">
      <c r="B481" s="152"/>
    </row>
    <row r="482" spans="2:2">
      <c r="B482" s="152"/>
    </row>
    <row r="483" spans="2:2">
      <c r="B483" s="152"/>
    </row>
    <row r="484" spans="2:2">
      <c r="B484" s="152"/>
    </row>
    <row r="485" spans="2:2">
      <c r="B485" s="152"/>
    </row>
    <row r="486" spans="2:2">
      <c r="B486" s="152"/>
    </row>
    <row r="487" spans="2:2">
      <c r="B487" s="152"/>
    </row>
  </sheetData>
  <mergeCells count="23">
    <mergeCell ref="A369:E369"/>
    <mergeCell ref="A382:E382"/>
    <mergeCell ref="A386:E386"/>
    <mergeCell ref="A465:E465"/>
    <mergeCell ref="A463:E463"/>
    <mergeCell ref="A350:E350"/>
    <mergeCell ref="A160:E160"/>
    <mergeCell ref="A174:E174"/>
    <mergeCell ref="A211:E211"/>
    <mergeCell ref="A232:E232"/>
    <mergeCell ref="A295:E295"/>
    <mergeCell ref="A306:E306"/>
    <mergeCell ref="A311:E311"/>
    <mergeCell ref="A318:E318"/>
    <mergeCell ref="A323:E323"/>
    <mergeCell ref="A334:E334"/>
    <mergeCell ref="A341:E341"/>
    <mergeCell ref="A101:E101"/>
    <mergeCell ref="A7:E7"/>
    <mergeCell ref="A9:E9"/>
    <mergeCell ref="A43:E43"/>
    <mergeCell ref="A58:E58"/>
    <mergeCell ref="A74:E74"/>
  </mergeCells>
  <pageMargins left="0.7" right="0.7" top="0.75" bottom="0.75" header="0.3" footer="0.3"/>
  <pageSetup paperSize="9" scale="90" fitToHeight="0" orientation="portrait" r:id="rId1"/>
  <rowBreaks count="2" manualBreakCount="2">
    <brk id="172" max="4" man="1"/>
    <brk id="333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42"/>
  <sheetViews>
    <sheetView zoomScale="90" zoomScaleNormal="90" workbookViewId="0">
      <selection activeCell="I30" sqref="I30"/>
    </sheetView>
  </sheetViews>
  <sheetFormatPr defaultColWidth="10.81640625" defaultRowHeight="13"/>
  <cols>
    <col min="1" max="1" width="17.81640625" style="2" customWidth="1"/>
    <col min="2" max="2" width="13" style="2" customWidth="1"/>
    <col min="3" max="3" width="13.1796875" style="2" customWidth="1"/>
    <col min="4" max="4" width="17" style="2" customWidth="1"/>
    <col min="5" max="5" width="17.1796875" style="2" customWidth="1"/>
    <col min="6" max="7" width="11.81640625" style="2" customWidth="1"/>
    <col min="8" max="9" width="23.81640625" style="2" bestFit="1" customWidth="1"/>
    <col min="10" max="10" width="10.81640625" style="8"/>
    <col min="11" max="16384" width="10.81640625" style="2"/>
  </cols>
  <sheetData>
    <row r="1" spans="1:13">
      <c r="A1" s="144"/>
      <c r="B1" s="145"/>
      <c r="C1" s="145"/>
      <c r="D1" s="145"/>
      <c r="E1" s="145"/>
      <c r="F1" s="145"/>
      <c r="G1" s="145"/>
    </row>
    <row r="2" spans="1:13">
      <c r="A2" s="146"/>
    </row>
    <row r="3" spans="1:13">
      <c r="A3" s="146"/>
    </row>
    <row r="4" spans="1:13">
      <c r="A4" s="146"/>
    </row>
    <row r="5" spans="1:13">
      <c r="A5" s="146"/>
    </row>
    <row r="6" spans="1:13">
      <c r="A6" s="151" t="s">
        <v>432</v>
      </c>
    </row>
    <row r="7" spans="1:13">
      <c r="A7" s="146"/>
    </row>
    <row r="8" spans="1:13" s="152" customFormat="1">
      <c r="A8" s="275" t="s">
        <v>430</v>
      </c>
      <c r="B8" s="276"/>
      <c r="C8" s="276"/>
      <c r="D8" s="276"/>
      <c r="E8" s="276"/>
      <c r="F8" s="276"/>
      <c r="G8" s="276"/>
      <c r="H8" s="2"/>
      <c r="I8" s="2"/>
      <c r="J8" s="2"/>
      <c r="K8" s="2"/>
      <c r="L8" s="2"/>
      <c r="M8" s="2"/>
    </row>
    <row r="9" spans="1:13">
      <c r="A9" s="146"/>
      <c r="B9" s="147"/>
      <c r="I9" s="3"/>
    </row>
    <row r="10" spans="1:13" s="152" customFormat="1">
      <c r="A10" s="273" t="s">
        <v>227</v>
      </c>
      <c r="B10" s="282"/>
      <c r="C10" s="282"/>
      <c r="D10" s="282"/>
      <c r="E10" s="282"/>
      <c r="F10" s="282"/>
      <c r="G10" s="2"/>
      <c r="H10" s="2"/>
      <c r="I10" s="2"/>
      <c r="J10" s="2"/>
      <c r="K10" s="2"/>
      <c r="L10" s="2"/>
    </row>
    <row r="11" spans="1:13" ht="17.149999999999999" customHeight="1">
      <c r="A11" s="153" t="s">
        <v>9</v>
      </c>
      <c r="B11" s="280" t="s">
        <v>11</v>
      </c>
      <c r="C11" s="154"/>
      <c r="D11" s="277" t="s">
        <v>197</v>
      </c>
      <c r="E11" s="278"/>
      <c r="F11" s="78"/>
      <c r="J11" s="2"/>
    </row>
    <row r="12" spans="1:13">
      <c r="A12" s="82"/>
      <c r="B12" s="281"/>
      <c r="C12" s="157" t="s">
        <v>58</v>
      </c>
      <c r="D12" s="158" t="s">
        <v>23</v>
      </c>
      <c r="E12" s="159" t="s">
        <v>273</v>
      </c>
      <c r="F12" s="157" t="s">
        <v>380</v>
      </c>
      <c r="J12" s="2"/>
    </row>
    <row r="13" spans="1:13" ht="26">
      <c r="A13" s="4" t="s">
        <v>59</v>
      </c>
      <c r="B13" s="4" t="s">
        <v>20</v>
      </c>
      <c r="C13" s="4" t="s">
        <v>60</v>
      </c>
      <c r="D13" s="160">
        <v>1040</v>
      </c>
      <c r="E13" s="160">
        <v>800</v>
      </c>
      <c r="F13" s="161">
        <v>105</v>
      </c>
      <c r="J13" s="2"/>
    </row>
    <row r="14" spans="1:13" hidden="1">
      <c r="A14" s="4"/>
      <c r="B14" s="4" t="s">
        <v>61</v>
      </c>
      <c r="C14" s="4" t="s">
        <v>60</v>
      </c>
      <c r="D14" s="160">
        <v>1040</v>
      </c>
      <c r="E14" s="160">
        <v>800</v>
      </c>
      <c r="F14" s="161" t="e">
        <f>#REF!/1.24</f>
        <v>#REF!</v>
      </c>
      <c r="J14" s="2"/>
    </row>
    <row r="15" spans="1:13" hidden="1">
      <c r="A15" s="4" t="s">
        <v>62</v>
      </c>
      <c r="B15" s="4" t="s">
        <v>20</v>
      </c>
      <c r="C15" s="4" t="s">
        <v>60</v>
      </c>
      <c r="D15" s="160">
        <v>950</v>
      </c>
      <c r="E15" s="160">
        <v>730</v>
      </c>
      <c r="F15" s="161" t="e">
        <f>#REF!/1.24</f>
        <v>#REF!</v>
      </c>
      <c r="J15" s="2"/>
    </row>
    <row r="16" spans="1:13" hidden="1">
      <c r="A16" s="4" t="s">
        <v>63</v>
      </c>
      <c r="B16" s="4" t="s">
        <v>25</v>
      </c>
      <c r="C16" s="4" t="s">
        <v>60</v>
      </c>
      <c r="D16" s="160">
        <v>1455</v>
      </c>
      <c r="E16" s="160">
        <v>1120</v>
      </c>
      <c r="F16" s="161" t="e">
        <f>#REF!/1.24</f>
        <v>#REF!</v>
      </c>
      <c r="J16" s="2"/>
    </row>
    <row r="17" spans="1:10">
      <c r="A17" s="4" t="s">
        <v>26</v>
      </c>
      <c r="B17" s="4" t="s">
        <v>20</v>
      </c>
      <c r="C17" s="4" t="s">
        <v>60</v>
      </c>
      <c r="D17" s="160">
        <v>1415</v>
      </c>
      <c r="E17" s="160">
        <v>1090</v>
      </c>
      <c r="F17" s="161">
        <v>158</v>
      </c>
      <c r="J17" s="2"/>
    </row>
    <row r="18" spans="1:10">
      <c r="A18" s="4" t="s">
        <v>64</v>
      </c>
      <c r="B18" s="4" t="s">
        <v>25</v>
      </c>
      <c r="C18" s="4" t="s">
        <v>60</v>
      </c>
      <c r="D18" s="160">
        <v>2145</v>
      </c>
      <c r="E18" s="160">
        <v>1650</v>
      </c>
      <c r="F18" s="161">
        <v>193</v>
      </c>
      <c r="J18" s="2"/>
    </row>
    <row r="19" spans="1:10" hidden="1">
      <c r="A19" s="4" t="s">
        <v>65</v>
      </c>
      <c r="B19" s="4" t="s">
        <v>38</v>
      </c>
      <c r="C19" s="4"/>
      <c r="D19" s="160">
        <v>2535</v>
      </c>
      <c r="E19" s="160">
        <v>1950</v>
      </c>
      <c r="F19" s="161" t="e">
        <f>#REF!/1.24</f>
        <v>#REF!</v>
      </c>
      <c r="J19" s="2"/>
    </row>
    <row r="20" spans="1:10">
      <c r="A20" s="4" t="s">
        <v>66</v>
      </c>
      <c r="B20" s="4" t="s">
        <v>21</v>
      </c>
      <c r="C20" s="4" t="s">
        <v>60</v>
      </c>
      <c r="D20" s="160">
        <v>1170</v>
      </c>
      <c r="E20" s="160">
        <v>900</v>
      </c>
      <c r="F20" s="161">
        <v>110</v>
      </c>
      <c r="J20" s="2"/>
    </row>
    <row r="21" spans="1:10">
      <c r="A21" s="4" t="s">
        <v>67</v>
      </c>
      <c r="B21" s="4" t="s">
        <v>68</v>
      </c>
      <c r="C21" s="4" t="s">
        <v>60</v>
      </c>
      <c r="D21" s="160">
        <v>2755</v>
      </c>
      <c r="E21" s="160">
        <v>2120</v>
      </c>
      <c r="F21" s="161">
        <v>309</v>
      </c>
      <c r="J21" s="2"/>
    </row>
    <row r="22" spans="1:10">
      <c r="A22" s="4" t="s">
        <v>27</v>
      </c>
      <c r="B22" s="4" t="s">
        <v>21</v>
      </c>
      <c r="C22" s="4" t="s">
        <v>60</v>
      </c>
      <c r="D22" s="160">
        <v>1885</v>
      </c>
      <c r="E22" s="160">
        <v>1450</v>
      </c>
      <c r="F22" s="161">
        <v>232</v>
      </c>
      <c r="J22" s="2"/>
    </row>
    <row r="23" spans="1:10" hidden="1">
      <c r="A23" s="4" t="s">
        <v>69</v>
      </c>
      <c r="B23" s="4" t="s">
        <v>29</v>
      </c>
      <c r="C23" s="4" t="s">
        <v>60</v>
      </c>
      <c r="D23" s="160">
        <v>2470</v>
      </c>
      <c r="E23" s="160">
        <v>1900</v>
      </c>
      <c r="F23" s="161" t="e">
        <f>#REF!/1.24</f>
        <v>#REF!</v>
      </c>
      <c r="J23" s="2"/>
    </row>
    <row r="24" spans="1:10">
      <c r="A24" s="4" t="s">
        <v>30</v>
      </c>
      <c r="B24" s="4" t="s">
        <v>31</v>
      </c>
      <c r="C24" s="4" t="s">
        <v>60</v>
      </c>
      <c r="D24" s="160">
        <v>2340</v>
      </c>
      <c r="E24" s="160">
        <v>1800</v>
      </c>
      <c r="F24" s="161">
        <v>323</v>
      </c>
      <c r="J24" s="2"/>
    </row>
    <row r="25" spans="1:10" hidden="1">
      <c r="A25" s="4" t="s">
        <v>70</v>
      </c>
      <c r="B25" s="4" t="s">
        <v>29</v>
      </c>
      <c r="C25" s="4" t="s">
        <v>60</v>
      </c>
      <c r="D25" s="160">
        <v>3445</v>
      </c>
      <c r="E25" s="160">
        <v>2650</v>
      </c>
      <c r="F25" s="161" t="e">
        <f>#REF!/1.24</f>
        <v>#REF!</v>
      </c>
      <c r="J25" s="2"/>
    </row>
    <row r="26" spans="1:10" hidden="1">
      <c r="A26" s="4" t="s">
        <v>71</v>
      </c>
      <c r="B26" s="4" t="s">
        <v>72</v>
      </c>
      <c r="C26" s="4" t="s">
        <v>60</v>
      </c>
      <c r="D26" s="160">
        <v>4485</v>
      </c>
      <c r="E26" s="160">
        <v>3450</v>
      </c>
      <c r="F26" s="161" t="e">
        <f>#REF!/1.24</f>
        <v>#REF!</v>
      </c>
      <c r="J26" s="2"/>
    </row>
    <row r="27" spans="1:10" hidden="1">
      <c r="A27" s="4" t="s">
        <v>73</v>
      </c>
      <c r="B27" s="4" t="s">
        <v>34</v>
      </c>
      <c r="C27" s="4" t="s">
        <v>60</v>
      </c>
      <c r="D27" s="160">
        <v>3770</v>
      </c>
      <c r="E27" s="160">
        <v>2900</v>
      </c>
      <c r="F27" s="161" t="e">
        <f>#REF!/1.24</f>
        <v>#REF!</v>
      </c>
      <c r="J27" s="2"/>
    </row>
    <row r="28" spans="1:10">
      <c r="A28" s="4" t="s">
        <v>35</v>
      </c>
      <c r="B28" s="4" t="s">
        <v>74</v>
      </c>
      <c r="C28" s="4" t="s">
        <v>60</v>
      </c>
      <c r="D28" s="160">
        <v>2920</v>
      </c>
      <c r="E28" s="160">
        <v>2240</v>
      </c>
      <c r="F28" s="161">
        <v>435</v>
      </c>
      <c r="J28" s="2"/>
    </row>
    <row r="29" spans="1:10" hidden="1">
      <c r="A29" s="4" t="s">
        <v>75</v>
      </c>
      <c r="B29" s="4" t="s">
        <v>34</v>
      </c>
      <c r="C29" s="4" t="s">
        <v>60</v>
      </c>
      <c r="D29" s="160">
        <v>3900</v>
      </c>
      <c r="E29" s="160">
        <v>3000</v>
      </c>
      <c r="F29" s="161" t="e">
        <f>#REF!/1.24</f>
        <v>#REF!</v>
      </c>
      <c r="J29" s="2"/>
    </row>
    <row r="30" spans="1:10" ht="26">
      <c r="A30" s="4" t="s">
        <v>76</v>
      </c>
      <c r="B30" s="4" t="s">
        <v>38</v>
      </c>
      <c r="C30" s="4" t="s">
        <v>60</v>
      </c>
      <c r="D30" s="160">
        <v>3900</v>
      </c>
      <c r="E30" s="160">
        <v>3000</v>
      </c>
      <c r="F30" s="161">
        <v>558</v>
      </c>
      <c r="J30" s="2"/>
    </row>
    <row r="31" spans="1:10" hidden="1">
      <c r="A31" s="4" t="s">
        <v>77</v>
      </c>
      <c r="B31" s="4" t="s">
        <v>78</v>
      </c>
      <c r="C31" s="4" t="s">
        <v>60</v>
      </c>
      <c r="D31" s="160">
        <v>5525</v>
      </c>
      <c r="E31" s="160">
        <v>4250</v>
      </c>
      <c r="F31" s="161" t="e">
        <f>#REF!/1.24</f>
        <v>#REF!</v>
      </c>
      <c r="J31" s="2"/>
    </row>
    <row r="32" spans="1:10">
      <c r="A32" s="4" t="s">
        <v>79</v>
      </c>
      <c r="B32" s="4" t="s">
        <v>38</v>
      </c>
      <c r="C32" s="4" t="s">
        <v>60</v>
      </c>
      <c r="D32" s="160">
        <v>4640</v>
      </c>
      <c r="E32" s="160">
        <v>3570</v>
      </c>
      <c r="F32" s="161">
        <v>648</v>
      </c>
      <c r="J32" s="2"/>
    </row>
    <row r="33" spans="1:10" hidden="1">
      <c r="A33" s="4"/>
      <c r="B33" s="4" t="s">
        <v>40</v>
      </c>
      <c r="C33" s="4" t="s">
        <v>60</v>
      </c>
      <c r="D33" s="160">
        <v>4640</v>
      </c>
      <c r="E33" s="160">
        <v>3570</v>
      </c>
      <c r="F33" s="161" t="e">
        <f>#REF!/1.24</f>
        <v>#REF!</v>
      </c>
      <c r="J33" s="2"/>
    </row>
    <row r="34" spans="1:10">
      <c r="A34" s="4" t="s">
        <v>80</v>
      </c>
      <c r="B34" s="4" t="s">
        <v>42</v>
      </c>
      <c r="C34" s="4" t="s">
        <v>60</v>
      </c>
      <c r="D34" s="160">
        <v>3545</v>
      </c>
      <c r="E34" s="160">
        <v>2725</v>
      </c>
      <c r="F34" s="161">
        <v>464</v>
      </c>
      <c r="J34" s="2"/>
    </row>
    <row r="35" spans="1:10" hidden="1">
      <c r="A35" s="4" t="s">
        <v>81</v>
      </c>
      <c r="B35" s="4" t="s">
        <v>46</v>
      </c>
      <c r="C35" s="4" t="s">
        <v>60</v>
      </c>
      <c r="D35" s="160">
        <v>3900</v>
      </c>
      <c r="E35" s="160">
        <v>3000</v>
      </c>
      <c r="F35" s="161" t="e">
        <f>#REF!/1.24</f>
        <v>#REF!</v>
      </c>
      <c r="J35" s="2"/>
    </row>
    <row r="36" spans="1:10" hidden="1">
      <c r="A36" s="4" t="s">
        <v>45</v>
      </c>
      <c r="B36" s="4" t="s">
        <v>46</v>
      </c>
      <c r="C36" s="4" t="s">
        <v>60</v>
      </c>
      <c r="D36" s="160">
        <v>4750</v>
      </c>
      <c r="E36" s="160">
        <v>3650</v>
      </c>
      <c r="F36" s="161" t="e">
        <f>#REF!/1.24</f>
        <v>#REF!</v>
      </c>
      <c r="J36" s="2"/>
    </row>
    <row r="37" spans="1:10">
      <c r="A37" s="4" t="s">
        <v>82</v>
      </c>
      <c r="B37" s="4" t="s">
        <v>48</v>
      </c>
      <c r="C37" s="4"/>
      <c r="D37" s="160">
        <v>5850</v>
      </c>
      <c r="E37" s="160">
        <v>4500</v>
      </c>
      <c r="F37" s="161">
        <v>985</v>
      </c>
      <c r="J37" s="2"/>
    </row>
    <row r="38" spans="1:10" hidden="1">
      <c r="A38" s="4" t="s">
        <v>83</v>
      </c>
      <c r="B38" s="4" t="s">
        <v>78</v>
      </c>
      <c r="C38" s="4" t="s">
        <v>60</v>
      </c>
      <c r="D38" s="4">
        <v>7800</v>
      </c>
      <c r="E38" s="4">
        <v>6000</v>
      </c>
      <c r="F38" s="55">
        <f t="shared" ref="F38:F44" si="0">G38/1.24</f>
        <v>0</v>
      </c>
      <c r="G38" s="60"/>
      <c r="J38" s="2"/>
    </row>
    <row r="39" spans="1:10" hidden="1">
      <c r="A39" s="4" t="s">
        <v>84</v>
      </c>
      <c r="B39" s="4" t="s">
        <v>85</v>
      </c>
      <c r="C39" s="4" t="s">
        <v>60</v>
      </c>
      <c r="D39" s="4">
        <v>8970</v>
      </c>
      <c r="E39" s="4">
        <v>6900</v>
      </c>
      <c r="F39" s="55">
        <f t="shared" si="0"/>
        <v>0</v>
      </c>
      <c r="G39" s="60"/>
      <c r="J39" s="2"/>
    </row>
    <row r="40" spans="1:10" hidden="1">
      <c r="A40" s="4" t="s">
        <v>86</v>
      </c>
      <c r="B40" s="4" t="s">
        <v>56</v>
      </c>
      <c r="C40" s="4" t="s">
        <v>60</v>
      </c>
      <c r="D40" s="4">
        <v>8990</v>
      </c>
      <c r="E40" s="4">
        <v>6915</v>
      </c>
      <c r="F40" s="55">
        <f t="shared" si="0"/>
        <v>0</v>
      </c>
      <c r="G40" s="60"/>
      <c r="J40" s="2"/>
    </row>
    <row r="41" spans="1:10" hidden="1">
      <c r="A41" s="4" t="s">
        <v>49</v>
      </c>
      <c r="B41" s="4" t="s">
        <v>46</v>
      </c>
      <c r="C41" s="4"/>
      <c r="D41" s="4">
        <v>5400</v>
      </c>
      <c r="E41" s="4">
        <v>4500</v>
      </c>
      <c r="F41" s="55">
        <f t="shared" si="0"/>
        <v>0</v>
      </c>
      <c r="G41" s="60"/>
      <c r="J41" s="2"/>
    </row>
    <row r="42" spans="1:10" hidden="1">
      <c r="A42" s="4"/>
      <c r="B42" s="4" t="s">
        <v>38</v>
      </c>
      <c r="C42" s="4"/>
      <c r="D42" s="4">
        <v>5400</v>
      </c>
      <c r="E42" s="4">
        <v>4500</v>
      </c>
      <c r="F42" s="55">
        <f t="shared" si="0"/>
        <v>0</v>
      </c>
      <c r="G42" s="60"/>
      <c r="J42" s="2"/>
    </row>
    <row r="43" spans="1:10" hidden="1">
      <c r="A43" s="4"/>
      <c r="B43" s="4" t="s">
        <v>40</v>
      </c>
      <c r="C43" s="4"/>
      <c r="D43" s="4">
        <v>5400</v>
      </c>
      <c r="E43" s="4">
        <v>4500</v>
      </c>
      <c r="F43" s="55">
        <f t="shared" si="0"/>
        <v>0</v>
      </c>
      <c r="G43" s="60"/>
      <c r="J43" s="2"/>
    </row>
    <row r="44" spans="1:10" hidden="1">
      <c r="A44" s="4" t="s">
        <v>50</v>
      </c>
      <c r="B44" s="4" t="s">
        <v>390</v>
      </c>
      <c r="C44" s="4"/>
      <c r="D44" s="4">
        <v>6000</v>
      </c>
      <c r="E44" s="4">
        <v>5000</v>
      </c>
      <c r="F44" s="55">
        <f t="shared" si="0"/>
        <v>0</v>
      </c>
      <c r="G44" s="60"/>
      <c r="J44" s="2"/>
    </row>
    <row r="45" spans="1:10" hidden="1">
      <c r="A45" s="4"/>
      <c r="B45" s="4" t="s">
        <v>40</v>
      </c>
      <c r="C45" s="4" t="s">
        <v>60</v>
      </c>
      <c r="D45" s="4"/>
      <c r="E45" s="4">
        <v>6000</v>
      </c>
      <c r="F45" s="4">
        <v>5000</v>
      </c>
      <c r="G45" s="148"/>
      <c r="J45" s="2"/>
    </row>
    <row r="46" spans="1:10" hidden="1">
      <c r="A46" s="4"/>
      <c r="B46" s="4" t="s">
        <v>48</v>
      </c>
      <c r="C46" s="4" t="s">
        <v>60</v>
      </c>
      <c r="D46" s="4"/>
      <c r="E46" s="4">
        <v>6000</v>
      </c>
      <c r="F46" s="4">
        <v>5000</v>
      </c>
      <c r="G46" s="148"/>
      <c r="J46" s="2"/>
    </row>
    <row r="47" spans="1:10" hidden="1">
      <c r="A47" s="4" t="s">
        <v>52</v>
      </c>
      <c r="B47" s="4" t="s">
        <v>48</v>
      </c>
      <c r="C47" s="4" t="s">
        <v>60</v>
      </c>
      <c r="D47" s="4"/>
      <c r="E47" s="27">
        <v>7560</v>
      </c>
      <c r="F47" s="4">
        <v>6300</v>
      </c>
      <c r="G47" s="148"/>
      <c r="J47" s="2"/>
    </row>
    <row r="48" spans="1:10" hidden="1">
      <c r="A48" s="4"/>
      <c r="B48" s="4" t="s">
        <v>53</v>
      </c>
      <c r="C48" s="4" t="s">
        <v>60</v>
      </c>
      <c r="D48" s="4"/>
      <c r="E48" s="27">
        <v>7560</v>
      </c>
      <c r="F48" s="4">
        <v>6300</v>
      </c>
      <c r="G48" s="148"/>
      <c r="J48" s="2"/>
    </row>
    <row r="49" spans="1:10" hidden="1">
      <c r="A49" s="9"/>
      <c r="B49" s="4" t="s">
        <v>56</v>
      </c>
      <c r="C49" s="4" t="s">
        <v>60</v>
      </c>
      <c r="D49" s="4"/>
      <c r="E49" s="27">
        <v>7800</v>
      </c>
      <c r="F49" s="27">
        <v>6500</v>
      </c>
      <c r="G49" s="148"/>
      <c r="J49" s="2"/>
    </row>
    <row r="50" spans="1:10" hidden="1">
      <c r="A50" s="28" t="s">
        <v>54</v>
      </c>
      <c r="B50" s="27">
        <v>8.5</v>
      </c>
      <c r="C50" s="27" t="s">
        <v>60</v>
      </c>
      <c r="D50" s="27"/>
      <c r="E50" s="27">
        <v>8040</v>
      </c>
      <c r="F50" s="27">
        <v>6700</v>
      </c>
      <c r="G50" s="148"/>
      <c r="J50" s="2"/>
    </row>
    <row r="51" spans="1:10" hidden="1">
      <c r="A51" s="28"/>
      <c r="B51" s="27">
        <v>10</v>
      </c>
      <c r="C51" s="27" t="s">
        <v>60</v>
      </c>
      <c r="D51" s="27"/>
      <c r="E51" s="27">
        <v>9000</v>
      </c>
      <c r="F51" s="27">
        <v>7500</v>
      </c>
      <c r="G51" s="148"/>
      <c r="J51" s="2"/>
    </row>
    <row r="52" spans="1:10" hidden="1">
      <c r="A52" s="28" t="s">
        <v>55</v>
      </c>
      <c r="B52" s="27">
        <v>10</v>
      </c>
      <c r="C52" s="27" t="s">
        <v>60</v>
      </c>
      <c r="D52" s="27"/>
      <c r="E52" s="27">
        <v>11100</v>
      </c>
      <c r="F52" s="27">
        <v>9250</v>
      </c>
      <c r="G52" s="148"/>
      <c r="J52" s="2"/>
    </row>
    <row r="53" spans="1:10" hidden="1">
      <c r="A53" s="146"/>
      <c r="B53" s="7"/>
      <c r="C53" s="7"/>
      <c r="D53" s="7"/>
      <c r="E53" s="6"/>
      <c r="F53" s="6"/>
      <c r="G53" s="149"/>
      <c r="H53" s="7"/>
    </row>
    <row r="54" spans="1:10" hidden="1">
      <c r="A54" s="162" t="s">
        <v>9</v>
      </c>
      <c r="B54" s="163" t="s">
        <v>88</v>
      </c>
      <c r="C54" s="163" t="s">
        <v>89</v>
      </c>
      <c r="D54" s="163" t="s">
        <v>15</v>
      </c>
      <c r="E54" s="163" t="s">
        <v>195</v>
      </c>
      <c r="F54" s="163" t="s">
        <v>196</v>
      </c>
      <c r="G54" s="164" t="s">
        <v>313</v>
      </c>
      <c r="H54" s="163" t="s">
        <v>198</v>
      </c>
      <c r="I54" s="163" t="s">
        <v>199</v>
      </c>
    </row>
    <row r="55" spans="1:10" hidden="1">
      <c r="A55" s="165" t="s">
        <v>212</v>
      </c>
      <c r="B55" s="165" t="s">
        <v>213</v>
      </c>
      <c r="C55" s="165" t="s">
        <v>214</v>
      </c>
      <c r="D55" s="25">
        <v>0.58333333333333337</v>
      </c>
      <c r="E55" s="166">
        <v>452.12</v>
      </c>
      <c r="F55" s="166">
        <v>1346.1999999999998</v>
      </c>
      <c r="G55" s="167">
        <v>154.93999999999997</v>
      </c>
      <c r="H55" s="168">
        <v>11200</v>
      </c>
      <c r="I55" s="169">
        <v>8120</v>
      </c>
    </row>
    <row r="56" spans="1:10" hidden="1">
      <c r="A56" s="165"/>
      <c r="B56" s="165" t="s">
        <v>213</v>
      </c>
      <c r="C56" s="165" t="s">
        <v>215</v>
      </c>
      <c r="D56" s="25">
        <v>0.58333333333333337</v>
      </c>
      <c r="E56" s="166">
        <v>452.12</v>
      </c>
      <c r="F56" s="166">
        <v>1346.1999999999998</v>
      </c>
      <c r="G56" s="167">
        <v>154.93999999999997</v>
      </c>
      <c r="H56" s="170">
        <v>10000</v>
      </c>
      <c r="I56" s="171">
        <v>7250</v>
      </c>
    </row>
    <row r="57" spans="1:10" hidden="1">
      <c r="A57" s="165" t="s">
        <v>216</v>
      </c>
      <c r="B57" s="165" t="s">
        <v>213</v>
      </c>
      <c r="C57" s="165" t="s">
        <v>214</v>
      </c>
      <c r="D57" s="25">
        <v>0.70833333333333337</v>
      </c>
      <c r="E57" s="166">
        <v>528.31999999999994</v>
      </c>
      <c r="F57" s="166">
        <v>1493.5199999999998</v>
      </c>
      <c r="G57" s="167">
        <v>187.96</v>
      </c>
      <c r="H57" s="170">
        <v>16000</v>
      </c>
      <c r="I57" s="171">
        <v>11600</v>
      </c>
    </row>
    <row r="58" spans="1:10" hidden="1">
      <c r="A58" s="165"/>
      <c r="B58" s="165" t="s">
        <v>213</v>
      </c>
      <c r="C58" s="165" t="s">
        <v>215</v>
      </c>
      <c r="D58" s="25">
        <v>0.70833333333333337</v>
      </c>
      <c r="E58" s="166">
        <v>528.31999999999994</v>
      </c>
      <c r="F58" s="166">
        <v>1493.5199999999998</v>
      </c>
      <c r="G58" s="167">
        <v>187.96</v>
      </c>
      <c r="H58" s="170">
        <v>14000</v>
      </c>
      <c r="I58" s="171">
        <v>10140</v>
      </c>
    </row>
    <row r="59" spans="1:10" hidden="1">
      <c r="A59" s="165" t="s">
        <v>218</v>
      </c>
      <c r="B59" s="165" t="s">
        <v>213</v>
      </c>
      <c r="C59" s="165" t="s">
        <v>214</v>
      </c>
      <c r="D59" s="25">
        <v>0.82638888888888884</v>
      </c>
      <c r="E59" s="166">
        <v>596.9</v>
      </c>
      <c r="F59" s="166">
        <v>1625.6</v>
      </c>
      <c r="G59" s="167">
        <v>218.43999999999997</v>
      </c>
      <c r="H59" s="170">
        <v>20000</v>
      </c>
      <c r="I59" s="171">
        <v>14500</v>
      </c>
    </row>
    <row r="60" spans="1:10" hidden="1">
      <c r="A60" s="165"/>
      <c r="B60" s="165" t="s">
        <v>213</v>
      </c>
      <c r="C60" s="165" t="s">
        <v>215</v>
      </c>
      <c r="D60" s="25">
        <v>0.82638888888888884</v>
      </c>
      <c r="E60" s="166">
        <v>596.9</v>
      </c>
      <c r="F60" s="166">
        <v>1625.6</v>
      </c>
      <c r="G60" s="167">
        <v>218.43999999999997</v>
      </c>
      <c r="H60" s="170">
        <v>18000</v>
      </c>
      <c r="I60" s="171">
        <v>13040</v>
      </c>
    </row>
    <row r="61" spans="1:10" hidden="1">
      <c r="A61" s="165" t="s">
        <v>219</v>
      </c>
      <c r="B61" s="165" t="s">
        <v>213</v>
      </c>
      <c r="C61" s="165" t="s">
        <v>214</v>
      </c>
      <c r="D61" s="25">
        <v>0.91666666666666663</v>
      </c>
      <c r="E61" s="166">
        <v>685.8</v>
      </c>
      <c r="F61" s="166">
        <v>1737.3600000000001</v>
      </c>
      <c r="G61" s="167">
        <v>241.29999999999998</v>
      </c>
      <c r="H61" s="170">
        <v>24300</v>
      </c>
      <c r="I61" s="171">
        <v>17600</v>
      </c>
    </row>
    <row r="62" spans="1:10" hidden="1">
      <c r="A62" s="165"/>
      <c r="B62" s="165" t="s">
        <v>213</v>
      </c>
      <c r="C62" s="165" t="s">
        <v>215</v>
      </c>
      <c r="D62" s="25">
        <v>0.91666666666666663</v>
      </c>
      <c r="E62" s="166">
        <v>685.8</v>
      </c>
      <c r="F62" s="166">
        <v>1737.3600000000001</v>
      </c>
      <c r="G62" s="167">
        <v>241.29999999999998</v>
      </c>
      <c r="H62" s="170">
        <v>21800</v>
      </c>
      <c r="I62" s="171">
        <v>16000</v>
      </c>
    </row>
    <row r="63" spans="1:10" hidden="1">
      <c r="A63" s="165" t="s">
        <v>220</v>
      </c>
      <c r="B63" s="165" t="s">
        <v>213</v>
      </c>
      <c r="C63" s="165" t="s">
        <v>214</v>
      </c>
      <c r="D63" s="16" t="s">
        <v>279</v>
      </c>
      <c r="E63" s="166">
        <v>754.38</v>
      </c>
      <c r="F63" s="166">
        <v>1854.1999999999998</v>
      </c>
      <c r="G63" s="167">
        <v>264.15999999999997</v>
      </c>
      <c r="H63" s="170">
        <v>30000</v>
      </c>
      <c r="I63" s="171">
        <v>21740</v>
      </c>
    </row>
    <row r="64" spans="1:10" hidden="1">
      <c r="A64" s="165"/>
      <c r="B64" s="165" t="s">
        <v>213</v>
      </c>
      <c r="C64" s="165" t="s">
        <v>215</v>
      </c>
      <c r="D64" s="16" t="s">
        <v>279</v>
      </c>
      <c r="E64" s="166">
        <v>754.38</v>
      </c>
      <c r="F64" s="166">
        <v>1854.1999999999998</v>
      </c>
      <c r="G64" s="167">
        <v>264.15999999999997</v>
      </c>
      <c r="H64" s="170">
        <v>26500</v>
      </c>
      <c r="I64" s="171">
        <v>19200</v>
      </c>
    </row>
    <row r="65" spans="1:13" hidden="1">
      <c r="A65" s="165" t="s">
        <v>212</v>
      </c>
      <c r="B65" s="165" t="s">
        <v>222</v>
      </c>
      <c r="C65" s="165" t="s">
        <v>214</v>
      </c>
      <c r="D65" s="25">
        <v>0.58333333333333337</v>
      </c>
      <c r="E65" s="166">
        <v>452.12</v>
      </c>
      <c r="F65" s="166">
        <v>1346.1999999999998</v>
      </c>
      <c r="G65" s="167">
        <v>154.93999999999997</v>
      </c>
      <c r="H65" s="170">
        <v>11200</v>
      </c>
      <c r="I65" s="171">
        <v>8120</v>
      </c>
    </row>
    <row r="66" spans="1:13" hidden="1">
      <c r="A66" s="165"/>
      <c r="B66" s="165" t="s">
        <v>222</v>
      </c>
      <c r="C66" s="165" t="s">
        <v>215</v>
      </c>
      <c r="D66" s="25">
        <v>0.58333333333333337</v>
      </c>
      <c r="E66" s="166">
        <v>452.12</v>
      </c>
      <c r="F66" s="166">
        <v>1346.1999999999998</v>
      </c>
      <c r="G66" s="167">
        <v>154.93999999999997</v>
      </c>
      <c r="H66" s="170">
        <v>10000</v>
      </c>
      <c r="I66" s="171">
        <v>7250</v>
      </c>
    </row>
    <row r="67" spans="1:13" hidden="1">
      <c r="A67" s="165" t="s">
        <v>216</v>
      </c>
      <c r="B67" s="165" t="s">
        <v>222</v>
      </c>
      <c r="C67" s="165" t="s">
        <v>214</v>
      </c>
      <c r="D67" s="25">
        <v>0.70833333333333337</v>
      </c>
      <c r="E67" s="166">
        <v>528.31999999999994</v>
      </c>
      <c r="F67" s="166">
        <v>1493.5199999999998</v>
      </c>
      <c r="G67" s="167">
        <v>187.96</v>
      </c>
      <c r="H67" s="170">
        <v>16000</v>
      </c>
      <c r="I67" s="171">
        <v>11600</v>
      </c>
    </row>
    <row r="68" spans="1:13" hidden="1">
      <c r="A68" s="165"/>
      <c r="B68" s="165" t="s">
        <v>222</v>
      </c>
      <c r="C68" s="165" t="s">
        <v>215</v>
      </c>
      <c r="D68" s="25">
        <v>0.70833333333333337</v>
      </c>
      <c r="E68" s="166">
        <v>528.31999999999994</v>
      </c>
      <c r="F68" s="166">
        <v>1493.5199999999998</v>
      </c>
      <c r="G68" s="167">
        <v>187.96</v>
      </c>
      <c r="H68" s="170">
        <v>14000</v>
      </c>
      <c r="I68" s="171">
        <v>10140</v>
      </c>
    </row>
    <row r="69" spans="1:13" hidden="1">
      <c r="A69" s="165" t="s">
        <v>218</v>
      </c>
      <c r="B69" s="165" t="s">
        <v>222</v>
      </c>
      <c r="C69" s="165" t="s">
        <v>214</v>
      </c>
      <c r="D69" s="25">
        <v>0.82638888888888884</v>
      </c>
      <c r="E69" s="166">
        <v>596.9</v>
      </c>
      <c r="F69" s="166">
        <v>1625.6</v>
      </c>
      <c r="G69" s="167">
        <v>218.43999999999997</v>
      </c>
      <c r="H69" s="170">
        <v>20000</v>
      </c>
      <c r="I69" s="171">
        <v>14500</v>
      </c>
    </row>
    <row r="70" spans="1:13" hidden="1">
      <c r="A70" s="165"/>
      <c r="B70" s="165" t="s">
        <v>222</v>
      </c>
      <c r="C70" s="165" t="s">
        <v>215</v>
      </c>
      <c r="D70" s="25">
        <v>0.82638888888888884</v>
      </c>
      <c r="E70" s="166">
        <v>596.9</v>
      </c>
      <c r="F70" s="166">
        <v>1625.6</v>
      </c>
      <c r="G70" s="167">
        <v>218.43999999999997</v>
      </c>
      <c r="H70" s="170">
        <v>18000</v>
      </c>
      <c r="I70" s="171">
        <v>13040</v>
      </c>
    </row>
    <row r="71" spans="1:13" hidden="1">
      <c r="A71" s="165" t="s">
        <v>219</v>
      </c>
      <c r="B71" s="165" t="s">
        <v>222</v>
      </c>
      <c r="C71" s="165" t="s">
        <v>214</v>
      </c>
      <c r="D71" s="25">
        <v>0.91666666666666663</v>
      </c>
      <c r="E71" s="166">
        <v>685.8</v>
      </c>
      <c r="F71" s="166">
        <v>1737.3600000000001</v>
      </c>
      <c r="G71" s="167">
        <v>241.29999999999998</v>
      </c>
      <c r="H71" s="170">
        <v>24300</v>
      </c>
      <c r="I71" s="171">
        <v>17600</v>
      </c>
    </row>
    <row r="72" spans="1:13" hidden="1">
      <c r="A72" s="165"/>
      <c r="B72" s="165" t="s">
        <v>222</v>
      </c>
      <c r="C72" s="165" t="s">
        <v>215</v>
      </c>
      <c r="D72" s="25">
        <v>0.91666666666666663</v>
      </c>
      <c r="E72" s="166">
        <v>685.8</v>
      </c>
      <c r="F72" s="166">
        <v>1737.3600000000001</v>
      </c>
      <c r="G72" s="167">
        <v>241.29999999999998</v>
      </c>
      <c r="H72" s="170">
        <v>21800</v>
      </c>
      <c r="I72" s="171">
        <v>16000</v>
      </c>
    </row>
    <row r="73" spans="1:13" hidden="1">
      <c r="A73" s="165" t="s">
        <v>220</v>
      </c>
      <c r="B73" s="165" t="s">
        <v>222</v>
      </c>
      <c r="C73" s="165" t="s">
        <v>214</v>
      </c>
      <c r="D73" s="16" t="s">
        <v>279</v>
      </c>
      <c r="E73" s="166">
        <v>754.38</v>
      </c>
      <c r="F73" s="166">
        <v>1854.1999999999998</v>
      </c>
      <c r="G73" s="167">
        <v>264.15999999999997</v>
      </c>
      <c r="H73" s="170">
        <v>30000</v>
      </c>
      <c r="I73" s="171">
        <v>21740</v>
      </c>
    </row>
    <row r="74" spans="1:13" hidden="1">
      <c r="A74" s="165"/>
      <c r="B74" s="165" t="s">
        <v>222</v>
      </c>
      <c r="C74" s="165" t="s">
        <v>215</v>
      </c>
      <c r="D74" s="16" t="s">
        <v>279</v>
      </c>
      <c r="E74" s="166">
        <v>754.38</v>
      </c>
      <c r="F74" s="166">
        <v>1854.1999999999998</v>
      </c>
      <c r="G74" s="167">
        <v>264.15999999999997</v>
      </c>
      <c r="H74" s="170">
        <v>26500</v>
      </c>
      <c r="I74" s="171">
        <v>19200</v>
      </c>
    </row>
    <row r="75" spans="1:13">
      <c r="A75" s="172"/>
      <c r="B75" s="173"/>
      <c r="C75" s="173"/>
      <c r="D75" s="150"/>
      <c r="E75" s="174"/>
      <c r="F75" s="174"/>
      <c r="G75" s="175"/>
      <c r="H75" s="176"/>
      <c r="I75" s="176"/>
    </row>
    <row r="76" spans="1:13" s="152" customFormat="1">
      <c r="A76" s="273" t="s">
        <v>228</v>
      </c>
      <c r="B76" s="274"/>
      <c r="C76" s="274"/>
      <c r="D76" s="274"/>
      <c r="E76" s="274"/>
      <c r="F76" s="274"/>
      <c r="G76" s="274"/>
      <c r="H76" s="2"/>
      <c r="I76" s="2"/>
      <c r="J76" s="2"/>
      <c r="K76" s="2"/>
      <c r="L76" s="2"/>
      <c r="M76" s="2"/>
    </row>
    <row r="77" spans="1:13">
      <c r="A77" s="153" t="s">
        <v>9</v>
      </c>
      <c r="B77" s="153" t="s">
        <v>12</v>
      </c>
      <c r="C77" s="280" t="s">
        <v>11</v>
      </c>
      <c r="D77" s="279" t="s">
        <v>197</v>
      </c>
      <c r="E77" s="277"/>
      <c r="F77" s="177" t="s">
        <v>281</v>
      </c>
      <c r="G77" s="178" t="s">
        <v>380</v>
      </c>
    </row>
    <row r="78" spans="1:13">
      <c r="A78" s="82"/>
      <c r="B78" s="82"/>
      <c r="C78" s="281"/>
      <c r="D78" s="157" t="s">
        <v>23</v>
      </c>
      <c r="E78" s="158" t="s">
        <v>273</v>
      </c>
      <c r="F78" s="82"/>
      <c r="G78" s="80"/>
    </row>
    <row r="79" spans="1:13" hidden="1">
      <c r="A79" s="4" t="s">
        <v>24</v>
      </c>
      <c r="B79" s="4">
        <v>14</v>
      </c>
      <c r="C79" s="4" t="s">
        <v>25</v>
      </c>
      <c r="D79" s="4">
        <v>1810</v>
      </c>
      <c r="E79" s="4">
        <v>1450</v>
      </c>
      <c r="F79" s="79">
        <v>9</v>
      </c>
      <c r="G79" s="148"/>
    </row>
    <row r="80" spans="1:13">
      <c r="A80" s="4" t="s">
        <v>24</v>
      </c>
      <c r="B80" s="4">
        <v>16</v>
      </c>
      <c r="C80" s="4" t="s">
        <v>25</v>
      </c>
      <c r="D80" s="160">
        <v>2060</v>
      </c>
      <c r="E80" s="160">
        <v>1650</v>
      </c>
      <c r="F80" s="160">
        <v>10</v>
      </c>
      <c r="G80" s="161">
        <v>130</v>
      </c>
    </row>
    <row r="81" spans="1:7">
      <c r="A81" s="4" t="s">
        <v>26</v>
      </c>
      <c r="B81" s="4">
        <v>10</v>
      </c>
      <c r="C81" s="4" t="s">
        <v>20</v>
      </c>
      <c r="D81" s="160">
        <v>1360</v>
      </c>
      <c r="E81" s="160">
        <v>1090</v>
      </c>
      <c r="F81" s="160">
        <v>10</v>
      </c>
      <c r="G81" s="161">
        <v>116</v>
      </c>
    </row>
    <row r="82" spans="1:7" hidden="1">
      <c r="A82" s="4" t="s">
        <v>27</v>
      </c>
      <c r="B82" s="4">
        <v>10</v>
      </c>
      <c r="C82" s="4" t="s">
        <v>21</v>
      </c>
      <c r="D82" s="160">
        <v>1650</v>
      </c>
      <c r="E82" s="160">
        <v>1320</v>
      </c>
      <c r="F82" s="160">
        <v>8.5</v>
      </c>
      <c r="G82" s="161" t="e">
        <f>#REF!/1.24</f>
        <v>#REF!</v>
      </c>
    </row>
    <row r="83" spans="1:7">
      <c r="A83" s="4" t="s">
        <v>27</v>
      </c>
      <c r="B83" s="4">
        <v>12</v>
      </c>
      <c r="C83" s="4" t="s">
        <v>21</v>
      </c>
      <c r="D83" s="160">
        <v>1810</v>
      </c>
      <c r="E83" s="160">
        <v>1450</v>
      </c>
      <c r="F83" s="160">
        <v>10</v>
      </c>
      <c r="G83" s="161">
        <v>149</v>
      </c>
    </row>
    <row r="84" spans="1:7" hidden="1">
      <c r="A84" s="4" t="s">
        <v>28</v>
      </c>
      <c r="B84" s="4">
        <v>18</v>
      </c>
      <c r="C84" s="4" t="s">
        <v>29</v>
      </c>
      <c r="D84" s="160">
        <v>3035</v>
      </c>
      <c r="E84" s="160">
        <v>2430</v>
      </c>
      <c r="F84" s="160">
        <v>9</v>
      </c>
      <c r="G84" s="161" t="e">
        <f>#REF!/1.24</f>
        <v>#REF!</v>
      </c>
    </row>
    <row r="85" spans="1:7">
      <c r="A85" s="4" t="s">
        <v>28</v>
      </c>
      <c r="B85" s="4">
        <v>20</v>
      </c>
      <c r="C85" s="4" t="s">
        <v>29</v>
      </c>
      <c r="D85" s="160">
        <v>3310</v>
      </c>
      <c r="E85" s="160">
        <v>2650</v>
      </c>
      <c r="F85" s="160">
        <v>10</v>
      </c>
      <c r="G85" s="161">
        <v>257</v>
      </c>
    </row>
    <row r="86" spans="1:7" hidden="1">
      <c r="A86" s="4" t="s">
        <v>30</v>
      </c>
      <c r="B86" s="4">
        <v>10</v>
      </c>
      <c r="C86" s="4" t="s">
        <v>31</v>
      </c>
      <c r="D86" s="160">
        <v>1875</v>
      </c>
      <c r="E86" s="160">
        <v>1500</v>
      </c>
      <c r="F86" s="160">
        <v>7.75</v>
      </c>
      <c r="G86" s="161" t="e">
        <f>#REF!/1.24</f>
        <v>#REF!</v>
      </c>
    </row>
    <row r="87" spans="1:7">
      <c r="A87" s="4" t="s">
        <v>30</v>
      </c>
      <c r="B87" s="4">
        <v>12</v>
      </c>
      <c r="C87" s="4" t="s">
        <v>32</v>
      </c>
      <c r="D87" s="160">
        <v>2045</v>
      </c>
      <c r="E87" s="160">
        <v>1635</v>
      </c>
      <c r="F87" s="160">
        <v>9.6999999999999993</v>
      </c>
      <c r="G87" s="161">
        <v>185</v>
      </c>
    </row>
    <row r="88" spans="1:7" hidden="1">
      <c r="A88" s="4" t="s">
        <v>33</v>
      </c>
      <c r="B88" s="4">
        <v>16</v>
      </c>
      <c r="C88" s="4" t="s">
        <v>34</v>
      </c>
      <c r="D88" s="160">
        <v>3035</v>
      </c>
      <c r="E88" s="160">
        <v>2430</v>
      </c>
      <c r="F88" s="160">
        <v>8</v>
      </c>
      <c r="G88" s="161" t="e">
        <f>#REF!/1.24</f>
        <v>#REF!</v>
      </c>
    </row>
    <row r="89" spans="1:7">
      <c r="A89" s="4" t="s">
        <v>33</v>
      </c>
      <c r="B89" s="4">
        <v>20</v>
      </c>
      <c r="C89" s="4" t="s">
        <v>34</v>
      </c>
      <c r="D89" s="160">
        <v>3625</v>
      </c>
      <c r="E89" s="160">
        <v>2900</v>
      </c>
      <c r="F89" s="160">
        <v>10</v>
      </c>
      <c r="G89" s="161">
        <v>312</v>
      </c>
    </row>
    <row r="90" spans="1:7" hidden="1">
      <c r="A90" s="4" t="s">
        <v>35</v>
      </c>
      <c r="B90" s="4">
        <v>12</v>
      </c>
      <c r="C90" s="4" t="s">
        <v>32</v>
      </c>
      <c r="D90" s="160">
        <v>2575</v>
      </c>
      <c r="E90" s="160">
        <v>2060</v>
      </c>
      <c r="F90" s="160">
        <v>8.5</v>
      </c>
      <c r="G90" s="161" t="e">
        <f>#REF!/1.24</f>
        <v>#REF!</v>
      </c>
    </row>
    <row r="91" spans="1:7">
      <c r="A91" s="4" t="s">
        <v>35</v>
      </c>
      <c r="B91" s="4">
        <v>14</v>
      </c>
      <c r="C91" s="4" t="s">
        <v>32</v>
      </c>
      <c r="D91" s="160">
        <v>2650</v>
      </c>
      <c r="E91" s="160">
        <v>2120</v>
      </c>
      <c r="F91" s="160">
        <v>9</v>
      </c>
      <c r="G91" s="161">
        <v>243</v>
      </c>
    </row>
    <row r="92" spans="1:7" hidden="1">
      <c r="A92" s="4" t="s">
        <v>36</v>
      </c>
      <c r="B92" s="4">
        <v>16</v>
      </c>
      <c r="C92" s="4" t="s">
        <v>34</v>
      </c>
      <c r="D92" s="160">
        <v>3750</v>
      </c>
      <c r="E92" s="160">
        <v>3000</v>
      </c>
      <c r="F92" s="160">
        <v>8</v>
      </c>
      <c r="G92" s="161" t="e">
        <f>#REF!/1.24</f>
        <v>#REF!</v>
      </c>
    </row>
    <row r="93" spans="1:7" hidden="1">
      <c r="A93" s="4" t="s">
        <v>36</v>
      </c>
      <c r="B93" s="4">
        <v>18</v>
      </c>
      <c r="C93" s="4" t="s">
        <v>34</v>
      </c>
      <c r="D93" s="160">
        <v>4060</v>
      </c>
      <c r="E93" s="160">
        <v>3250</v>
      </c>
      <c r="F93" s="160">
        <v>9</v>
      </c>
      <c r="G93" s="161" t="e">
        <f>#REF!/1.24</f>
        <v>#REF!</v>
      </c>
    </row>
    <row r="94" spans="1:7">
      <c r="A94" s="4" t="s">
        <v>36</v>
      </c>
      <c r="B94" s="4">
        <v>20</v>
      </c>
      <c r="C94" s="4" t="s">
        <v>34</v>
      </c>
      <c r="D94" s="160">
        <v>4435</v>
      </c>
      <c r="E94" s="160">
        <v>3550</v>
      </c>
      <c r="F94" s="160">
        <v>10</v>
      </c>
      <c r="G94" s="161">
        <v>396</v>
      </c>
    </row>
    <row r="95" spans="1:7">
      <c r="A95" s="4" t="s">
        <v>37</v>
      </c>
      <c r="B95" s="4">
        <v>14</v>
      </c>
      <c r="C95" s="4" t="s">
        <v>38</v>
      </c>
      <c r="D95" s="160">
        <v>3750</v>
      </c>
      <c r="E95" s="160">
        <v>3000</v>
      </c>
      <c r="F95" s="160">
        <v>10</v>
      </c>
      <c r="G95" s="161">
        <v>330</v>
      </c>
    </row>
    <row r="96" spans="1:7" hidden="1">
      <c r="A96" s="4" t="s">
        <v>39</v>
      </c>
      <c r="B96" s="4">
        <v>18</v>
      </c>
      <c r="C96" s="4" t="s">
        <v>40</v>
      </c>
      <c r="D96" s="160">
        <v>4560</v>
      </c>
      <c r="E96" s="160">
        <v>3650</v>
      </c>
      <c r="F96" s="160">
        <v>9.5</v>
      </c>
      <c r="G96" s="161" t="e">
        <f>#REF!/1.24</f>
        <v>#REF!</v>
      </c>
    </row>
    <row r="97" spans="1:8">
      <c r="A97" s="4" t="s">
        <v>39</v>
      </c>
      <c r="B97" s="4">
        <v>20</v>
      </c>
      <c r="C97" s="4" t="s">
        <v>40</v>
      </c>
      <c r="D97" s="160">
        <v>4845</v>
      </c>
      <c r="E97" s="160">
        <v>3875</v>
      </c>
      <c r="F97" s="160">
        <v>10</v>
      </c>
      <c r="G97" s="161">
        <v>423</v>
      </c>
    </row>
    <row r="98" spans="1:8" hidden="1">
      <c r="A98" s="4" t="s">
        <v>41</v>
      </c>
      <c r="B98" s="4">
        <v>14</v>
      </c>
      <c r="C98" s="4" t="s">
        <v>42</v>
      </c>
      <c r="D98" s="160">
        <v>3220</v>
      </c>
      <c r="E98" s="160">
        <v>2575</v>
      </c>
      <c r="F98" s="160">
        <v>9.3000000000000007</v>
      </c>
      <c r="G98" s="161" t="e">
        <f>#REF!/1.24</f>
        <v>#REF!</v>
      </c>
    </row>
    <row r="99" spans="1:8" hidden="1">
      <c r="A99" s="4" t="s">
        <v>43</v>
      </c>
      <c r="B99" s="4">
        <v>14</v>
      </c>
      <c r="C99" s="4" t="s">
        <v>44</v>
      </c>
      <c r="D99" s="160">
        <v>3500</v>
      </c>
      <c r="E99" s="160">
        <v>2800</v>
      </c>
      <c r="F99" s="160">
        <v>9.3000000000000007</v>
      </c>
      <c r="G99" s="161" t="e">
        <f>#REF!/1.24</f>
        <v>#REF!</v>
      </c>
    </row>
    <row r="100" spans="1:8">
      <c r="A100" s="4" t="s">
        <v>45</v>
      </c>
      <c r="B100" s="4">
        <v>14</v>
      </c>
      <c r="C100" s="4" t="s">
        <v>46</v>
      </c>
      <c r="D100" s="160">
        <v>4060</v>
      </c>
      <c r="E100" s="160">
        <v>3250</v>
      </c>
      <c r="F100" s="160">
        <v>8</v>
      </c>
      <c r="G100" s="161">
        <v>398</v>
      </c>
    </row>
    <row r="101" spans="1:8">
      <c r="A101" s="4" t="s">
        <v>47</v>
      </c>
      <c r="B101" s="4">
        <v>22</v>
      </c>
      <c r="C101" s="4" t="s">
        <v>48</v>
      </c>
      <c r="D101" s="160">
        <v>6435</v>
      </c>
      <c r="E101" s="160">
        <v>5150</v>
      </c>
      <c r="F101" s="160">
        <v>10</v>
      </c>
      <c r="G101" s="161">
        <v>564</v>
      </c>
    </row>
    <row r="102" spans="1:8" hidden="1">
      <c r="A102" s="4" t="s">
        <v>49</v>
      </c>
      <c r="B102" s="4">
        <v>14</v>
      </c>
      <c r="C102" s="4" t="s">
        <v>38</v>
      </c>
      <c r="D102" s="160">
        <v>5625</v>
      </c>
      <c r="E102" s="160">
        <v>4500</v>
      </c>
      <c r="F102" s="160">
        <v>9</v>
      </c>
      <c r="G102" s="161" t="e">
        <f>#REF!/1.24</f>
        <v>#REF!</v>
      </c>
    </row>
    <row r="103" spans="1:8">
      <c r="A103" s="4" t="s">
        <v>50</v>
      </c>
      <c r="B103" s="4">
        <v>16</v>
      </c>
      <c r="C103" s="4" t="s">
        <v>40</v>
      </c>
      <c r="D103" s="160">
        <v>6250</v>
      </c>
      <c r="E103" s="160">
        <v>5000</v>
      </c>
      <c r="F103" s="160">
        <v>9</v>
      </c>
      <c r="G103" s="161">
        <v>798</v>
      </c>
    </row>
    <row r="104" spans="1:8">
      <c r="A104" s="4" t="s">
        <v>51</v>
      </c>
      <c r="B104" s="4">
        <v>18</v>
      </c>
      <c r="C104" s="4" t="s">
        <v>48</v>
      </c>
      <c r="D104" s="160">
        <v>7500</v>
      </c>
      <c r="E104" s="160">
        <v>6000</v>
      </c>
      <c r="F104" s="160">
        <v>10</v>
      </c>
      <c r="G104" s="161">
        <v>896</v>
      </c>
    </row>
    <row r="105" spans="1:8" hidden="1">
      <c r="A105" s="4" t="s">
        <v>52</v>
      </c>
      <c r="B105" s="4">
        <v>24</v>
      </c>
      <c r="C105" s="4" t="s">
        <v>53</v>
      </c>
      <c r="D105" s="160">
        <v>8875</v>
      </c>
      <c r="E105" s="160">
        <v>7100</v>
      </c>
      <c r="F105" s="160">
        <v>10</v>
      </c>
      <c r="G105" s="161" t="e">
        <f>#REF!/1.24</f>
        <v>#REF!</v>
      </c>
    </row>
    <row r="106" spans="1:8">
      <c r="A106" s="4" t="s">
        <v>52</v>
      </c>
      <c r="B106" s="4">
        <v>28</v>
      </c>
      <c r="C106" s="4" t="s">
        <v>53</v>
      </c>
      <c r="D106" s="160">
        <v>9125</v>
      </c>
      <c r="E106" s="160">
        <v>7300</v>
      </c>
      <c r="F106" s="160">
        <v>10.3</v>
      </c>
      <c r="G106" s="161">
        <v>1115</v>
      </c>
    </row>
    <row r="107" spans="1:8" hidden="1">
      <c r="A107" s="4" t="s">
        <v>54</v>
      </c>
      <c r="B107" s="4">
        <v>20</v>
      </c>
      <c r="C107" s="4" t="s">
        <v>53</v>
      </c>
      <c r="D107" s="160">
        <v>12190</v>
      </c>
      <c r="E107" s="160">
        <v>9750</v>
      </c>
      <c r="F107" s="160">
        <v>10</v>
      </c>
      <c r="G107" s="161" t="e">
        <f>#REF!/1.24</f>
        <v>#REF!</v>
      </c>
    </row>
    <row r="108" spans="1:8">
      <c r="A108" s="4" t="s">
        <v>55</v>
      </c>
      <c r="B108" s="4">
        <v>28</v>
      </c>
      <c r="C108" s="4" t="s">
        <v>56</v>
      </c>
      <c r="D108" s="160">
        <v>12500</v>
      </c>
      <c r="E108" s="160">
        <v>10000</v>
      </c>
      <c r="F108" s="160">
        <v>10.3</v>
      </c>
      <c r="G108" s="161">
        <v>1670</v>
      </c>
    </row>
    <row r="109" spans="1:8">
      <c r="A109" s="146"/>
    </row>
    <row r="110" spans="1:8" hidden="1">
      <c r="A110" s="146"/>
    </row>
    <row r="111" spans="1:8" hidden="1">
      <c r="A111" s="162" t="s">
        <v>9</v>
      </c>
      <c r="B111" s="163" t="s">
        <v>11</v>
      </c>
      <c r="C111" s="163" t="s">
        <v>13</v>
      </c>
      <c r="D111" s="163"/>
      <c r="E111" s="163" t="s">
        <v>195</v>
      </c>
      <c r="F111" s="163" t="s">
        <v>196</v>
      </c>
      <c r="G111" s="163" t="s">
        <v>313</v>
      </c>
      <c r="H111" s="163"/>
    </row>
    <row r="112" spans="1:8" hidden="1">
      <c r="A112" s="146"/>
      <c r="C112" s="163" t="s">
        <v>57</v>
      </c>
      <c r="D112" s="163" t="s">
        <v>58</v>
      </c>
      <c r="H112" s="163" t="s">
        <v>273</v>
      </c>
    </row>
    <row r="113" spans="1:13" hidden="1">
      <c r="A113" s="28" t="s">
        <v>50</v>
      </c>
      <c r="B113" s="28">
        <v>7.5</v>
      </c>
      <c r="C113" s="28" t="s">
        <v>60</v>
      </c>
      <c r="D113" s="28" t="s">
        <v>60</v>
      </c>
      <c r="E113" s="28">
        <v>231</v>
      </c>
      <c r="F113" s="28">
        <v>1003</v>
      </c>
      <c r="G113" s="28">
        <v>66</v>
      </c>
      <c r="H113" s="63">
        <v>5000</v>
      </c>
    </row>
    <row r="114" spans="1:13" hidden="1">
      <c r="A114" s="146"/>
    </row>
    <row r="115" spans="1:13" hidden="1">
      <c r="A115" s="162" t="s">
        <v>9</v>
      </c>
      <c r="B115" s="163" t="s">
        <v>12</v>
      </c>
      <c r="C115" s="163" t="s">
        <v>11</v>
      </c>
      <c r="D115" s="163" t="s">
        <v>195</v>
      </c>
      <c r="E115" s="163" t="s">
        <v>196</v>
      </c>
      <c r="F115" s="163" t="s">
        <v>313</v>
      </c>
      <c r="G115" s="163" t="s">
        <v>197</v>
      </c>
      <c r="H115" s="179" t="s">
        <v>281</v>
      </c>
    </row>
    <row r="116" spans="1:13" hidden="1">
      <c r="A116" s="146"/>
      <c r="G116" s="163" t="s">
        <v>23</v>
      </c>
    </row>
    <row r="117" spans="1:13" hidden="1">
      <c r="A117" s="28" t="s">
        <v>319</v>
      </c>
      <c r="B117" s="28">
        <v>20</v>
      </c>
      <c r="C117" s="28">
        <v>8.5</v>
      </c>
      <c r="D117" s="28">
        <v>312</v>
      </c>
      <c r="E117" s="28">
        <v>1173</v>
      </c>
      <c r="F117" s="28">
        <v>20</v>
      </c>
      <c r="G117" s="28">
        <v>9230</v>
      </c>
      <c r="H117" s="143">
        <v>10</v>
      </c>
    </row>
    <row r="118" spans="1:13" hidden="1">
      <c r="A118" s="146"/>
    </row>
    <row r="119" spans="1:13" s="152" customFormat="1">
      <c r="A119" s="273" t="s">
        <v>332</v>
      </c>
      <c r="B119" s="274"/>
      <c r="C119" s="274"/>
      <c r="D119" s="274"/>
      <c r="E119" s="274"/>
      <c r="F119" s="274"/>
      <c r="G119" s="274"/>
      <c r="H119" s="2"/>
      <c r="I119" s="2"/>
      <c r="J119" s="2"/>
      <c r="K119" s="2"/>
      <c r="L119" s="2"/>
      <c r="M119" s="2"/>
    </row>
    <row r="120" spans="1:13">
      <c r="A120" s="153" t="s">
        <v>9</v>
      </c>
      <c r="B120" s="153" t="s">
        <v>12</v>
      </c>
      <c r="C120" s="280" t="s">
        <v>11</v>
      </c>
      <c r="D120" s="279" t="s">
        <v>197</v>
      </c>
      <c r="E120" s="277"/>
      <c r="F120" s="180" t="s">
        <v>281</v>
      </c>
      <c r="G120" s="178" t="s">
        <v>380</v>
      </c>
      <c r="J120" s="2"/>
    </row>
    <row r="121" spans="1:13">
      <c r="A121" s="82"/>
      <c r="B121" s="82"/>
      <c r="C121" s="281"/>
      <c r="D121" s="157" t="s">
        <v>23</v>
      </c>
      <c r="E121" s="158" t="s">
        <v>273</v>
      </c>
      <c r="F121" s="82"/>
      <c r="G121" s="80"/>
      <c r="J121" s="2"/>
    </row>
    <row r="122" spans="1:13" hidden="1">
      <c r="A122" s="28" t="s">
        <v>320</v>
      </c>
      <c r="B122" s="28">
        <v>28</v>
      </c>
      <c r="C122" s="28" t="s">
        <v>143</v>
      </c>
      <c r="D122" s="28">
        <v>13000</v>
      </c>
      <c r="E122" s="28">
        <v>10000</v>
      </c>
      <c r="F122" s="81">
        <v>10</v>
      </c>
      <c r="G122" s="148"/>
      <c r="J122" s="2"/>
    </row>
    <row r="123" spans="1:13" hidden="1">
      <c r="A123" s="28" t="s">
        <v>321</v>
      </c>
      <c r="B123" s="28">
        <v>32</v>
      </c>
      <c r="C123" s="28" t="s">
        <v>317</v>
      </c>
      <c r="D123" s="28">
        <v>16250</v>
      </c>
      <c r="E123" s="28">
        <v>12500</v>
      </c>
      <c r="F123" s="29">
        <v>10</v>
      </c>
      <c r="G123" s="55" t="e">
        <f>#REF!/1.24</f>
        <v>#REF!</v>
      </c>
      <c r="J123" s="2"/>
    </row>
    <row r="124" spans="1:13">
      <c r="A124" s="9" t="s">
        <v>322</v>
      </c>
      <c r="B124" s="9">
        <v>40</v>
      </c>
      <c r="C124" s="9" t="s">
        <v>148</v>
      </c>
      <c r="D124" s="181">
        <v>22750</v>
      </c>
      <c r="E124" s="181">
        <v>17500</v>
      </c>
      <c r="F124" s="181">
        <v>10</v>
      </c>
      <c r="G124" s="161">
        <v>4586</v>
      </c>
      <c r="J124" s="2"/>
    </row>
    <row r="125" spans="1:13">
      <c r="A125" s="9" t="s">
        <v>323</v>
      </c>
      <c r="B125" s="9">
        <v>40</v>
      </c>
      <c r="C125" s="9" t="s">
        <v>148</v>
      </c>
      <c r="D125" s="181">
        <v>27560</v>
      </c>
      <c r="E125" s="181">
        <v>21200</v>
      </c>
      <c r="F125" s="181">
        <v>10</v>
      </c>
      <c r="G125" s="161">
        <v>5294</v>
      </c>
      <c r="J125" s="2"/>
    </row>
    <row r="126" spans="1:13">
      <c r="A126" s="9" t="s">
        <v>433</v>
      </c>
      <c r="B126" s="9">
        <v>40</v>
      </c>
      <c r="C126" s="9" t="s">
        <v>148</v>
      </c>
      <c r="D126" s="181">
        <v>27560</v>
      </c>
      <c r="E126" s="181">
        <v>21200</v>
      </c>
      <c r="F126" s="181">
        <v>10</v>
      </c>
      <c r="G126" s="161">
        <v>5247</v>
      </c>
      <c r="J126" s="2"/>
    </row>
    <row r="127" spans="1:13">
      <c r="A127" s="146"/>
    </row>
    <row r="128" spans="1:13" hidden="1">
      <c r="A128" s="162" t="s">
        <v>9</v>
      </c>
      <c r="B128" s="182" t="s">
        <v>10</v>
      </c>
      <c r="C128" s="163" t="s">
        <v>11</v>
      </c>
      <c r="D128" s="163" t="s">
        <v>197</v>
      </c>
      <c r="E128" s="163"/>
      <c r="F128" s="183" t="s">
        <v>281</v>
      </c>
      <c r="G128" s="164" t="s">
        <v>380</v>
      </c>
      <c r="J128" s="2"/>
    </row>
    <row r="129" spans="1:13" hidden="1">
      <c r="A129" s="162"/>
      <c r="B129" s="182"/>
      <c r="C129" s="163"/>
      <c r="D129" s="163" t="s">
        <v>23</v>
      </c>
      <c r="E129" s="163" t="s">
        <v>273</v>
      </c>
      <c r="F129" s="177"/>
      <c r="G129" s="148"/>
      <c r="J129" s="2"/>
    </row>
    <row r="130" spans="1:13" hidden="1">
      <c r="A130" s="9" t="s">
        <v>324</v>
      </c>
      <c r="B130" s="9" t="s">
        <v>325</v>
      </c>
      <c r="C130" s="9">
        <v>8.5</v>
      </c>
      <c r="D130" s="9">
        <v>9230</v>
      </c>
      <c r="E130" s="9">
        <v>7100</v>
      </c>
      <c r="F130" s="61">
        <v>10</v>
      </c>
      <c r="G130" s="55" t="e">
        <f>#REF!/1.24</f>
        <v>#REF!</v>
      </c>
      <c r="J130" s="2"/>
    </row>
    <row r="131" spans="1:13" hidden="1">
      <c r="A131" s="28" t="s">
        <v>137</v>
      </c>
      <c r="B131" s="28" t="s">
        <v>326</v>
      </c>
      <c r="C131" s="28">
        <v>8.5</v>
      </c>
      <c r="D131" s="28">
        <v>314</v>
      </c>
      <c r="E131" s="28">
        <v>1256</v>
      </c>
      <c r="F131" s="28">
        <v>29.5</v>
      </c>
      <c r="G131" s="55" t="e">
        <f>#REF!/1.24</f>
        <v>#REF!</v>
      </c>
      <c r="H131" s="143">
        <v>10</v>
      </c>
    </row>
    <row r="132" spans="1:13" hidden="1">
      <c r="A132" s="28" t="s">
        <v>90</v>
      </c>
      <c r="B132" s="28" t="s">
        <v>327</v>
      </c>
      <c r="C132" s="28" t="s">
        <v>143</v>
      </c>
      <c r="D132" s="28">
        <v>374</v>
      </c>
      <c r="E132" s="28">
        <v>1364</v>
      </c>
      <c r="F132" s="28">
        <v>38</v>
      </c>
      <c r="G132" s="55" t="e">
        <f>#REF!/1.24</f>
        <v>#REF!</v>
      </c>
      <c r="H132" s="143">
        <v>10</v>
      </c>
    </row>
    <row r="133" spans="1:13" hidden="1">
      <c r="A133" s="146"/>
      <c r="H133" s="8"/>
    </row>
    <row r="134" spans="1:13" s="152" customFormat="1">
      <c r="A134" s="273" t="s">
        <v>429</v>
      </c>
      <c r="B134" s="274"/>
      <c r="C134" s="274"/>
      <c r="D134" s="274"/>
      <c r="E134" s="274"/>
      <c r="F134" s="274"/>
      <c r="G134" s="274"/>
      <c r="H134" s="2"/>
      <c r="I134" s="2"/>
      <c r="J134" s="2"/>
      <c r="K134" s="2"/>
      <c r="L134" s="2"/>
      <c r="M134" s="2"/>
    </row>
    <row r="135" spans="1:13">
      <c r="A135" s="153" t="s">
        <v>9</v>
      </c>
      <c r="B135" s="184" t="s">
        <v>10</v>
      </c>
      <c r="C135" s="280" t="s">
        <v>11</v>
      </c>
      <c r="D135" s="279" t="s">
        <v>197</v>
      </c>
      <c r="E135" s="277"/>
      <c r="F135" s="177" t="s">
        <v>281</v>
      </c>
      <c r="G135" s="178" t="s">
        <v>380</v>
      </c>
      <c r="J135" s="2"/>
    </row>
    <row r="136" spans="1:13">
      <c r="A136" s="185"/>
      <c r="B136" s="186"/>
      <c r="C136" s="281"/>
      <c r="D136" s="157" t="s">
        <v>23</v>
      </c>
      <c r="E136" s="158" t="s">
        <v>273</v>
      </c>
      <c r="F136" s="187"/>
      <c r="G136" s="82"/>
      <c r="J136" s="2"/>
    </row>
    <row r="137" spans="1:13" hidden="1">
      <c r="A137" s="9" t="s">
        <v>328</v>
      </c>
      <c r="B137" s="9" t="s">
        <v>329</v>
      </c>
      <c r="C137" s="9">
        <v>7.5</v>
      </c>
      <c r="D137" s="9">
        <v>6890</v>
      </c>
      <c r="E137" s="9">
        <v>5300</v>
      </c>
      <c r="F137" s="83">
        <v>10</v>
      </c>
      <c r="G137" s="55" t="e">
        <f>#REF!/1.24</f>
        <v>#REF!</v>
      </c>
      <c r="J137" s="2"/>
    </row>
    <row r="138" spans="1:13">
      <c r="A138" s="9" t="s">
        <v>434</v>
      </c>
      <c r="B138" s="9" t="s">
        <v>325</v>
      </c>
      <c r="C138" s="9">
        <v>8.5</v>
      </c>
      <c r="D138" s="181">
        <v>9230</v>
      </c>
      <c r="E138" s="181">
        <v>7100</v>
      </c>
      <c r="F138" s="181">
        <v>10</v>
      </c>
      <c r="G138" s="161">
        <v>1626</v>
      </c>
      <c r="J138" s="2"/>
    </row>
    <row r="139" spans="1:13">
      <c r="A139" s="9" t="s">
        <v>391</v>
      </c>
      <c r="B139" s="9" t="s">
        <v>327</v>
      </c>
      <c r="C139" s="9" t="s">
        <v>143</v>
      </c>
      <c r="D139" s="181">
        <v>14950</v>
      </c>
      <c r="E139" s="181">
        <v>11500</v>
      </c>
      <c r="F139" s="181">
        <v>10</v>
      </c>
      <c r="G139" s="161">
        <v>2961</v>
      </c>
      <c r="J139" s="2"/>
    </row>
    <row r="140" spans="1:13">
      <c r="A140" s="9" t="s">
        <v>392</v>
      </c>
      <c r="B140" s="9" t="s">
        <v>327</v>
      </c>
      <c r="C140" s="9" t="s">
        <v>143</v>
      </c>
      <c r="D140" s="181">
        <v>14950</v>
      </c>
      <c r="E140" s="181">
        <v>11500</v>
      </c>
      <c r="F140" s="181">
        <v>10</v>
      </c>
      <c r="G140" s="161">
        <v>2827</v>
      </c>
      <c r="J140" s="2"/>
    </row>
    <row r="141" spans="1:13" hidden="1">
      <c r="A141" s="9" t="s">
        <v>145</v>
      </c>
      <c r="B141" s="9" t="s">
        <v>327</v>
      </c>
      <c r="C141" s="9" t="s">
        <v>146</v>
      </c>
      <c r="D141" s="181">
        <v>14950</v>
      </c>
      <c r="E141" s="181">
        <v>11500</v>
      </c>
      <c r="F141" s="181">
        <v>10</v>
      </c>
      <c r="G141" s="161" t="e">
        <f>#REF!/1.24</f>
        <v>#REF!</v>
      </c>
      <c r="J141" s="2"/>
    </row>
    <row r="142" spans="1:13">
      <c r="A142" s="9" t="s">
        <v>147</v>
      </c>
      <c r="B142" s="9" t="s">
        <v>330</v>
      </c>
      <c r="C142" s="9" t="s">
        <v>148</v>
      </c>
      <c r="D142" s="181">
        <v>22750</v>
      </c>
      <c r="E142" s="181">
        <v>17500</v>
      </c>
      <c r="F142" s="181">
        <v>10</v>
      </c>
      <c r="G142" s="161">
        <v>5198</v>
      </c>
      <c r="J142" s="2"/>
    </row>
  </sheetData>
  <mergeCells count="13">
    <mergeCell ref="C135:C136"/>
    <mergeCell ref="D120:E120"/>
    <mergeCell ref="D135:E135"/>
    <mergeCell ref="A119:G119"/>
    <mergeCell ref="A134:G134"/>
    <mergeCell ref="C120:C121"/>
    <mergeCell ref="A8:G8"/>
    <mergeCell ref="A76:G76"/>
    <mergeCell ref="D11:E11"/>
    <mergeCell ref="D77:E77"/>
    <mergeCell ref="B11:B12"/>
    <mergeCell ref="C77:C78"/>
    <mergeCell ref="A10:F10"/>
  </mergeCells>
  <pageMargins left="0.25" right="0.25" top="0.75" bottom="0.75" header="0.3" footer="0.3"/>
  <pageSetup paperSize="9" scale="97" fitToHeight="0" orientation="portrait" r:id="rId1"/>
  <rowBreaks count="1" manualBreakCount="1">
    <brk id="10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5BD4D88EEB74A9F90B09F254D11C5" ma:contentTypeVersion="13" ma:contentTypeDescription="Create a new document." ma:contentTypeScope="" ma:versionID="61f2fa27ad912142766dd2f5e7a9fb3f">
  <xsd:schema xmlns:xsd="http://www.w3.org/2001/XMLSchema" xmlns:xs="http://www.w3.org/2001/XMLSchema" xmlns:p="http://schemas.microsoft.com/office/2006/metadata/properties" xmlns:ns3="49e05125-c8ca-44ef-bef1-f52265c332b5" xmlns:ns4="06700ae6-2d30-4ea5-a142-522e2112fddd" targetNamespace="http://schemas.microsoft.com/office/2006/metadata/properties" ma:root="true" ma:fieldsID="810a315ece4c7ceab965c311055d955d" ns3:_="" ns4:_="">
    <xsd:import namespace="49e05125-c8ca-44ef-bef1-f52265c332b5"/>
    <xsd:import namespace="06700ae6-2d30-4ea5-a142-522e2112fd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05125-c8ca-44ef-bef1-f52265c332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00ae6-2d30-4ea5-a142-522e2112fdd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BD0308-5DAA-4E35-94A1-AA6E469A4C72}">
  <ds:schemaRefs>
    <ds:schemaRef ds:uri="06700ae6-2d30-4ea5-a142-522e2112fddd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49e05125-c8ca-44ef-bef1-f52265c332b5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24DDA8-73C7-4B69-820D-288892E614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4BAB7B-8114-4CFD-BA1E-B2A419B09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05125-c8ca-44ef-bef1-f52265c332b5"/>
    <ds:schemaRef ds:uri="06700ae6-2d30-4ea5-a142-522e2112fd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Earthmover and construction</vt:lpstr>
      <vt:lpstr>material handling</vt:lpstr>
      <vt:lpstr>'Earthmover and construction'!Print_Area</vt:lpstr>
      <vt:lpstr>'material handling'!Print_Area</vt:lpstr>
    </vt:vector>
  </TitlesOfParts>
  <Company>Nokian Tyres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Lehtinen Juha</dc:creator>
  <cp:lastModifiedBy>Kontturi Leila</cp:lastModifiedBy>
  <cp:lastPrinted>2024-12-31T07:35:13Z</cp:lastPrinted>
  <dcterms:created xsi:type="dcterms:W3CDTF">2018-11-12T07:17:28Z</dcterms:created>
  <dcterms:modified xsi:type="dcterms:W3CDTF">2025-01-03T13:06:24Z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0x0101007335BD4D88EEB74A9F90B09F254D11C5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